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-2025" yWindow="1245" windowWidth="16815" windowHeight="9150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расходов'!$G$56</definedName>
    <definedName name="_xlnm.Print_Titles" localSheetId="0">'Роспись расходов'!$8:$10</definedName>
  </definedNames>
  <calcPr calcId="145621"/>
</workbook>
</file>

<file path=xl/calcChain.xml><?xml version="1.0" encoding="utf-8"?>
<calcChain xmlns="http://schemas.openxmlformats.org/spreadsheetml/2006/main">
  <c r="A55" i="1" l="1"/>
  <c r="A56" i="1" s="1"/>
  <c r="F56" i="1"/>
  <c r="E56" i="1" l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<sst xmlns="http://schemas.openxmlformats.org/spreadsheetml/2006/main" count="108" uniqueCount="108">
  <si>
    <t>5</t>
  </si>
  <si>
    <t>1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</si>
  <si>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</si>
  <si>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</si>
  <si>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</si>
  <si>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</si>
  <si>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</si>
  <si>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</si>
  <si>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</si>
  <si>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</si>
  <si>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</si>
  <si>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</si>
  <si>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</si>
  <si>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</si>
  <si>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</si>
  <si>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</si>
  <si>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</si>
  <si>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</si>
  <si>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</si>
  <si>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</si>
  <si>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</si>
  <si>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</si>
  <si>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</si>
  <si>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</si>
  <si>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</si>
  <si>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</si>
  <si>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</si>
  <si>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</si>
  <si>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</si>
  <si>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</si>
  <si>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</si>
  <si>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</si>
  <si>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</si>
  <si>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</si>
  <si>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</si>
  <si>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</si>
  <si>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</si>
  <si>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</si>
  <si>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</si>
  <si>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</si>
  <si>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</si>
  <si>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</si>
  <si>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</si>
  <si>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</si>
  <si>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</si>
  <si>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</si>
  <si>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</si>
  <si>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</si>
  <si>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</si>
  <si>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</si>
  <si>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</si>
  <si>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</si>
  <si>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</si>
  <si>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</si>
  <si>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</si>
  <si>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</si>
  <si>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</si>
  <si>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</si>
  <si>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</si>
  <si>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</si>
  <si>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</si>
  <si>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</si>
  <si>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</si>
  <si>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</si>
  <si>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</si>
  <si>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</si>
  <si>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</si>
  <si>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</si>
  <si>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</si>
  <si>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</si>
  <si>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</si>
  <si>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</si>
  <si>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</si>
  <si>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</si>
  <si>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</si>
  <si>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</si>
  <si>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</si>
  <si>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</si>
  <si>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</si>
  <si>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</si>
  <si>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</si>
  <si>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</si>
  <si>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</si>
  <si>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1300</t>
  </si>
  <si>
    <t>ОБСЛУЖИВАНИЕ ГОСУДАРСТВЕННОГО И МУНИЦИПАЛЬНОГО ДОЛГА</t>
  </si>
  <si>
    <t>1301</t>
  </si>
  <si>
    <t>ВСЕГО:</t>
  </si>
  <si>
    <t/>
  </si>
  <si>
    <t>рублей</t>
  </si>
  <si>
    <t>Наименование показателя бюджетной классификации</t>
  </si>
  <si>
    <t>Раздел подраздел</t>
  </si>
  <si>
    <t xml:space="preserve">Распределение бюджетных ассигнований по разделам и подразделам бюджетной классификации расходов бюджетов Российской Федерации  </t>
  </si>
  <si>
    <r>
      <t xml:space="preserve">№ </t>
    </r>
    <r>
      <rPr>
        <sz val="10"/>
        <rFont val="Arial"/>
        <family val="2"/>
        <charset val="204"/>
      </rPr>
      <t>строки</t>
    </r>
  </si>
  <si>
    <t>к  проекту решения Сосновоборского городского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</si>
  <si>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</si>
  <si>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</si>
  <si>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Массовый спорт</t>
  </si>
  <si>
    <t>1102</t>
  </si>
  <si>
    <t>Приложение № 3</t>
  </si>
  <si>
    <t>Условно утвержденные расходы</t>
  </si>
  <si>
    <t>0309</t>
  </si>
  <si>
    <t>Гражданская оборона</t>
  </si>
  <si>
    <t>Обслуживание государственного внутреннего и муниципального долга</t>
  </si>
  <si>
    <t>на 2023 год и плановый период 2024-2025 годов</t>
  </si>
  <si>
    <t>Сумма                  на 2023 год</t>
  </si>
  <si>
    <t>Сумма                                       на 2024 год</t>
  </si>
  <si>
    <t>Сумма                                        на 2025 год</t>
  </si>
  <si>
    <t>Совета депутатов от 12.12.2022 №26/109-р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</si>
</sst>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49" fontId="2" fillId="0" borderId="0" xfId="0" applyNumberFormat="1" applyFont="1" applyBorder="1" applyAlignment="1" applyProtection="1"/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" fontId="2" fillId="0" borderId="1" xfId="0" applyNumberFormat="1" applyFont="1" applyBorder="1" applyAlignment="1" applyProtection="1">
      <alignment horizontal="right" vertical="top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0" fontId="2" fillId="0" borderId="1" xfId="0" applyFont="1" applyBorder="1" applyAlignment="1">
      <alignment horizontal="center" vertical="top"/>
    </xf>
    <xf numFmtId="49" fontId="2" fillId="0" borderId="2" xfId="0" applyNumberFormat="1" applyFont="1" applyBorder="1" applyAlignment="1" applyProtection="1">
      <alignment horizontal="left" vertical="top" wrapText="1"/>
    </xf>
    <xf numFmtId="49" fontId="2" fillId="0" borderId="2" xfId="0" applyNumberFormat="1" applyFont="1" applyBorder="1" applyAlignment="1" applyProtection="1">
      <alignment horizontal="center" vertical="top" wrapText="1"/>
    </xf>
    <xf numFmtId="4" fontId="2" fillId="0" borderId="2" xfId="0" applyNumberFormat="1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zoomScaleNormal="100" workbookViewId="0">
      <selection sqref="A1:F56"/>
    </sheetView>
  </sheetViews>
  <sheetFormatPr defaultColWidth="9.140625" defaultRowHeight="15" x14ac:dyDescent="0.2"/>
  <cols>
    <col min="1" max="1" width="6.85546875" style="7" customWidth="1"/>
    <col min="2" max="2" width="70.7109375" style="7" customWidth="1"/>
    <col min="3" max="3" width="10.7109375" style="7" customWidth="1"/>
    <col min="4" max="6" width="20.140625" style="7" customWidth="1"/>
    <col min="7" max="7" width="8.85546875" style="7" customWidth="1"/>
    <col min="8" max="16384" width="9.140625" style="7"/>
  </cols>
  <sheetData>
    <row r="1" spans="1:7" ht="15" customHeight="1" x14ac:dyDescent="0.25">
      <c r="A1" s="27" t="s">
        <v>98</v>
      </c>
      <c r="B1" s="27"/>
      <c r="C1" s="27"/>
      <c r="D1" s="27"/>
      <c r="E1" s="27"/>
      <c r="F1" s="27"/>
    </row>
    <row r="2" spans="1:7" x14ac:dyDescent="0.2">
      <c r="A2" s="28" t="s">
        <v>93</v>
      </c>
      <c r="B2" s="28"/>
      <c r="C2" s="28"/>
      <c r="D2" s="28"/>
      <c r="E2" s="28"/>
      <c r="F2" s="28"/>
    </row>
    <row r="3" spans="1:7" x14ac:dyDescent="0.2">
      <c r="A3" s="28" t="s">
        <v>107</v>
      </c>
      <c r="B3" s="28"/>
      <c r="C3" s="28"/>
      <c r="D3" s="28"/>
      <c r="E3" s="28"/>
      <c r="F3" s="28"/>
    </row>
    <row r="4" spans="1:7" x14ac:dyDescent="0.2">
      <c r="A4" s="6"/>
      <c r="B4" s="8"/>
      <c r="C4" s="8"/>
      <c r="D4" s="8"/>
      <c r="E4" s="8"/>
      <c r="F4" s="8"/>
    </row>
    <row r="5" spans="1:7" ht="15.75" customHeight="1" x14ac:dyDescent="0.2">
      <c r="A5" s="23" t="s">
        <v>91</v>
      </c>
      <c r="B5" s="23"/>
      <c r="C5" s="23"/>
      <c r="D5" s="23"/>
      <c r="E5" s="23"/>
      <c r="F5" s="23"/>
    </row>
    <row r="6" spans="1:7" ht="15.75" x14ac:dyDescent="0.2">
      <c r="A6" s="24" t="s">
        <v>103</v>
      </c>
      <c r="B6" s="24"/>
      <c r="C6" s="24"/>
      <c r="D6" s="24"/>
      <c r="E6" s="24"/>
      <c r="F6" s="24"/>
    </row>
    <row r="7" spans="1:7" x14ac:dyDescent="0.2">
      <c r="A7" s="1"/>
      <c r="B7" s="25"/>
      <c r="C7" s="25"/>
      <c r="D7" s="20"/>
      <c r="E7" s="2"/>
      <c r="F7" s="3" t="s">
        <v>88</v>
      </c>
    </row>
    <row r="8" spans="1:7" x14ac:dyDescent="0.2">
      <c r="A8" s="22" t="s">
        <v>92</v>
      </c>
      <c r="B8" s="26" t="s">
        <v>89</v>
      </c>
      <c r="C8" s="21" t="s">
        <v>90</v>
      </c>
      <c r="D8" s="21" t="s">
        <v>104</v>
      </c>
      <c r="E8" s="21" t="s">
        <v>105</v>
      </c>
      <c r="F8" s="21" t="s">
        <v>106</v>
      </c>
      <c r="G8" s="9"/>
    </row>
    <row r="9" spans="1:7" x14ac:dyDescent="0.2">
      <c r="A9" s="22"/>
      <c r="B9" s="26"/>
      <c r="C9" s="21"/>
      <c r="D9" s="21"/>
      <c r="E9" s="21"/>
      <c r="F9" s="21"/>
      <c r="G9" s="9"/>
    </row>
    <row r="10" spans="1:7" x14ac:dyDescent="0.2">
      <c r="A10" s="4"/>
      <c r="B10" s="5" t="s">
        <v>1</v>
      </c>
      <c r="C10" s="5" t="s">
        <v>2</v>
      </c>
      <c r="D10" s="5" t="s">
        <v>3</v>
      </c>
      <c r="E10" s="5" t="s">
        <v>4</v>
      </c>
      <c r="F10" s="5" t="s">
        <v>0</v>
      </c>
      <c r="G10" s="9"/>
    </row>
    <row r="11" spans="1:7" ht="15" customHeight="1" x14ac:dyDescent="0.2">
      <c r="A11" s="16">
        <v>1</v>
      </c>
      <c r="B11" s="10" t="s">
        <v>6</v>
      </c>
      <c r="C11" s="11" t="s">
        <v>5</v>
      </c>
      <c r="D11" s="12">
        <v>82473997</v>
      </c>
      <c r="E11" s="12">
        <v>71019833</v>
      </c>
      <c r="F11" s="12">
        <v>66120358</v>
      </c>
    </row>
    <row r="12" spans="1:7" ht="30" x14ac:dyDescent="0.2">
      <c r="A12" s="16">
        <f>A11+1</f>
        <v>2</v>
      </c>
      <c r="B12" s="17" t="s">
        <v>8</v>
      </c>
      <c r="C12" s="18" t="s">
        <v>7</v>
      </c>
      <c r="D12" s="19">
        <v>2339600</v>
      </c>
      <c r="E12" s="19">
        <v>2339600</v>
      </c>
      <c r="F12" s="19">
        <v>2339600</v>
      </c>
    </row>
    <row r="13" spans="1:7" ht="45" x14ac:dyDescent="0.2">
      <c r="A13" s="16">
        <f t="shared" ref="A13:A56" si="0">A12+1</f>
        <v>3</v>
      </c>
      <c r="B13" s="17" t="s">
        <v>10</v>
      </c>
      <c r="C13" s="18" t="s">
        <v>9</v>
      </c>
      <c r="D13" s="19">
        <v>2144600</v>
      </c>
      <c r="E13" s="19">
        <v>2144600</v>
      </c>
      <c r="F13" s="19">
        <v>2144600</v>
      </c>
    </row>
    <row r="14" spans="1:7" ht="45" x14ac:dyDescent="0.2">
      <c r="A14" s="16">
        <f t="shared" si="0"/>
        <v>4</v>
      </c>
      <c r="B14" s="17" t="s">
        <v>12</v>
      </c>
      <c r="C14" s="18" t="s">
        <v>11</v>
      </c>
      <c r="D14" s="19">
        <v>63044374</v>
      </c>
      <c r="E14" s="19">
        <v>54425133</v>
      </c>
      <c r="F14" s="19">
        <v>49528258</v>
      </c>
    </row>
    <row r="15" spans="1:7" x14ac:dyDescent="0.2">
      <c r="A15" s="16">
        <f t="shared" si="0"/>
        <v>5</v>
      </c>
      <c r="B15" s="17" t="s">
        <v>14</v>
      </c>
      <c r="C15" s="18" t="s">
        <v>13</v>
      </c>
      <c r="D15" s="19">
        <v>2900</v>
      </c>
      <c r="E15" s="19">
        <v>2600</v>
      </c>
      <c r="F15" s="19">
        <v>0</v>
      </c>
    </row>
    <row r="16" spans="1:7" ht="37.5" customHeight="1" x14ac:dyDescent="0.2">
      <c r="A16" s="16">
        <f t="shared" si="0"/>
        <v>6</v>
      </c>
      <c r="B16" s="17" t="s">
        <v>16</v>
      </c>
      <c r="C16" s="18" t="s">
        <v>15</v>
      </c>
      <c r="D16" s="19">
        <v>11062600</v>
      </c>
      <c r="E16" s="19">
        <v>10839600</v>
      </c>
      <c r="F16" s="19">
        <v>10839600</v>
      </c>
    </row>
    <row r="17" spans="1:6" x14ac:dyDescent="0.2">
      <c r="A17" s="16">
        <f t="shared" si="0"/>
        <v>7</v>
      </c>
      <c r="B17" s="17" t="s">
        <v>18</v>
      </c>
      <c r="C17" s="18" t="s">
        <v>17</v>
      </c>
      <c r="D17" s="19">
        <v>200000</v>
      </c>
      <c r="E17" s="19">
        <v>200000</v>
      </c>
      <c r="F17" s="19">
        <v>200000</v>
      </c>
    </row>
    <row r="18" spans="1:6" x14ac:dyDescent="0.2">
      <c r="A18" s="16">
        <f t="shared" si="0"/>
        <v>8</v>
      </c>
      <c r="B18" s="17" t="s">
        <v>20</v>
      </c>
      <c r="C18" s="18" t="s">
        <v>19</v>
      </c>
      <c r="D18" s="19">
        <v>3679923</v>
      </c>
      <c r="E18" s="19">
        <v>1068300</v>
      </c>
      <c r="F18" s="19">
        <v>1068300</v>
      </c>
    </row>
    <row r="19" spans="1:6" x14ac:dyDescent="0.2">
      <c r="A19" s="16">
        <f t="shared" si="0"/>
        <v>9</v>
      </c>
      <c r="B19" s="10" t="s">
        <v>22</v>
      </c>
      <c r="C19" s="11" t="s">
        <v>21</v>
      </c>
      <c r="D19" s="12">
        <v>4015900</v>
      </c>
      <c r="E19" s="12">
        <v>4134900</v>
      </c>
      <c r="F19" s="12">
        <v>0</v>
      </c>
    </row>
    <row r="20" spans="1:6" x14ac:dyDescent="0.2">
      <c r="A20" s="16">
        <f t="shared" si="0"/>
        <v>10</v>
      </c>
      <c r="B20" s="17" t="s">
        <v>24</v>
      </c>
      <c r="C20" s="18" t="s">
        <v>23</v>
      </c>
      <c r="D20" s="19">
        <v>4015900</v>
      </c>
      <c r="E20" s="19">
        <v>4134900</v>
      </c>
      <c r="F20" s="19">
        <v>0</v>
      </c>
    </row>
    <row r="21" spans="1:6" ht="30" x14ac:dyDescent="0.2">
      <c r="A21" s="16">
        <f t="shared" si="0"/>
        <v>11</v>
      </c>
      <c r="B21" s="10" t="s">
        <v>26</v>
      </c>
      <c r="C21" s="11" t="s">
        <v>25</v>
      </c>
      <c r="D21" s="12">
        <v>5434170</v>
      </c>
      <c r="E21" s="12">
        <v>5361300</v>
      </c>
      <c r="F21" s="12">
        <v>5361300</v>
      </c>
    </row>
    <row r="22" spans="1:6" x14ac:dyDescent="0.2">
      <c r="A22" s="16">
        <f t="shared" si="0"/>
        <v>12</v>
      </c>
      <c r="B22" s="17" t="s">
        <v>101</v>
      </c>
      <c r="C22" s="18" t="s">
        <v>100</v>
      </c>
      <c r="D22" s="19">
        <v>72870</v>
      </c>
      <c r="E22" s="19">
        <v>0</v>
      </c>
      <c r="F22" s="19">
        <v>0</v>
      </c>
    </row>
    <row r="23" spans="1:6" ht="30" x14ac:dyDescent="0.2">
      <c r="A23" s="16">
        <f t="shared" si="0"/>
        <v>13</v>
      </c>
      <c r="B23" s="17" t="s">
        <v>94</v>
      </c>
      <c r="C23" s="18" t="s">
        <v>95</v>
      </c>
      <c r="D23" s="19">
        <v>5336300</v>
      </c>
      <c r="E23" s="19">
        <v>5336300</v>
      </c>
      <c r="F23" s="19">
        <v>5336300</v>
      </c>
    </row>
    <row r="24" spans="1:6" ht="30" x14ac:dyDescent="0.2">
      <c r="A24" s="16">
        <f t="shared" si="0"/>
        <v>14</v>
      </c>
      <c r="B24" s="17" t="s">
        <v>28</v>
      </c>
      <c r="C24" s="18" t="s">
        <v>27</v>
      </c>
      <c r="D24" s="19">
        <v>25000</v>
      </c>
      <c r="E24" s="19">
        <v>25000</v>
      </c>
      <c r="F24" s="19">
        <v>25000</v>
      </c>
    </row>
    <row r="25" spans="1:6" x14ac:dyDescent="0.2">
      <c r="A25" s="16">
        <f t="shared" si="0"/>
        <v>15</v>
      </c>
      <c r="B25" s="10" t="s">
        <v>30</v>
      </c>
      <c r="C25" s="11" t="s">
        <v>29</v>
      </c>
      <c r="D25" s="12">
        <v>38514958</v>
      </c>
      <c r="E25" s="12">
        <v>36398858</v>
      </c>
      <c r="F25" s="12">
        <v>50523008</v>
      </c>
    </row>
    <row r="26" spans="1:6" x14ac:dyDescent="0.2">
      <c r="A26" s="16">
        <f t="shared" si="0"/>
        <v>16</v>
      </c>
      <c r="B26" s="17" t="s">
        <v>32</v>
      </c>
      <c r="C26" s="18" t="s">
        <v>31</v>
      </c>
      <c r="D26" s="19">
        <v>4595000</v>
      </c>
      <c r="E26" s="19">
        <v>4595000</v>
      </c>
      <c r="F26" s="19">
        <v>4595000</v>
      </c>
    </row>
    <row r="27" spans="1:6" x14ac:dyDescent="0.2">
      <c r="A27" s="16">
        <f t="shared" si="0"/>
        <v>17</v>
      </c>
      <c r="B27" s="17" t="s">
        <v>34</v>
      </c>
      <c r="C27" s="18" t="s">
        <v>33</v>
      </c>
      <c r="D27" s="19">
        <v>31238258</v>
      </c>
      <c r="E27" s="19">
        <v>29738258</v>
      </c>
      <c r="F27" s="19">
        <v>43862408</v>
      </c>
    </row>
    <row r="28" spans="1:6" x14ac:dyDescent="0.2">
      <c r="A28" s="16">
        <f t="shared" si="0"/>
        <v>18</v>
      </c>
      <c r="B28" s="17" t="s">
        <v>36</v>
      </c>
      <c r="C28" s="18" t="s">
        <v>35</v>
      </c>
      <c r="D28" s="19">
        <v>2681700</v>
      </c>
      <c r="E28" s="19">
        <v>2065600</v>
      </c>
      <c r="F28" s="19">
        <v>2065600</v>
      </c>
    </row>
    <row r="29" spans="1:6" x14ac:dyDescent="0.2">
      <c r="A29" s="16">
        <f t="shared" si="0"/>
        <v>19</v>
      </c>
      <c r="B29" s="10" t="s">
        <v>38</v>
      </c>
      <c r="C29" s="11" t="s">
        <v>37</v>
      </c>
      <c r="D29" s="12">
        <v>68901972</v>
      </c>
      <c r="E29" s="12">
        <v>62377752</v>
      </c>
      <c r="F29" s="12">
        <v>46223252</v>
      </c>
    </row>
    <row r="30" spans="1:6" x14ac:dyDescent="0.2">
      <c r="A30" s="16">
        <f t="shared" si="0"/>
        <v>20</v>
      </c>
      <c r="B30" s="17" t="s">
        <v>40</v>
      </c>
      <c r="C30" s="18" t="s">
        <v>39</v>
      </c>
      <c r="D30" s="19">
        <v>1624740</v>
      </c>
      <c r="E30" s="19">
        <v>0</v>
      </c>
      <c r="F30" s="19">
        <v>0</v>
      </c>
    </row>
    <row r="31" spans="1:6" x14ac:dyDescent="0.2">
      <c r="A31" s="16">
        <f t="shared" si="0"/>
        <v>21</v>
      </c>
      <c r="B31" s="17" t="s">
        <v>42</v>
      </c>
      <c r="C31" s="18" t="s">
        <v>41</v>
      </c>
      <c r="D31" s="19">
        <v>16215600</v>
      </c>
      <c r="E31" s="19">
        <v>16215600</v>
      </c>
      <c r="F31" s="19">
        <v>16215600</v>
      </c>
    </row>
    <row r="32" spans="1:6" x14ac:dyDescent="0.2">
      <c r="A32" s="16">
        <f t="shared" si="0"/>
        <v>22</v>
      </c>
      <c r="B32" s="17" t="s">
        <v>44</v>
      </c>
      <c r="C32" s="18" t="s">
        <v>43</v>
      </c>
      <c r="D32" s="19">
        <v>36750302</v>
      </c>
      <c r="E32" s="19">
        <v>35238452</v>
      </c>
      <c r="F32" s="19">
        <v>21221952</v>
      </c>
    </row>
    <row r="33" spans="1:6" x14ac:dyDescent="0.2">
      <c r="A33" s="16">
        <f t="shared" si="0"/>
        <v>23</v>
      </c>
      <c r="B33" s="17" t="s">
        <v>46</v>
      </c>
      <c r="C33" s="18" t="s">
        <v>45</v>
      </c>
      <c r="D33" s="19">
        <v>14311330</v>
      </c>
      <c r="E33" s="19">
        <v>10923700</v>
      </c>
      <c r="F33" s="19">
        <v>8785700</v>
      </c>
    </row>
    <row r="34" spans="1:6" x14ac:dyDescent="0.2">
      <c r="A34" s="16">
        <f t="shared" si="0"/>
        <v>24</v>
      </c>
      <c r="B34" s="10" t="s">
        <v>48</v>
      </c>
      <c r="C34" s="11" t="s">
        <v>47</v>
      </c>
      <c r="D34" s="12">
        <v>1184800</v>
      </c>
      <c r="E34" s="12">
        <v>1098500</v>
      </c>
      <c r="F34" s="12">
        <v>1098500</v>
      </c>
    </row>
    <row r="35" spans="1:6" ht="30" x14ac:dyDescent="0.2">
      <c r="A35" s="16">
        <f t="shared" si="0"/>
        <v>25</v>
      </c>
      <c r="B35" s="17" t="s">
        <v>50</v>
      </c>
      <c r="C35" s="18" t="s">
        <v>49</v>
      </c>
      <c r="D35" s="19">
        <v>1184800</v>
      </c>
      <c r="E35" s="19">
        <v>1098500</v>
      </c>
      <c r="F35" s="19">
        <v>1098500</v>
      </c>
    </row>
    <row r="36" spans="1:6" x14ac:dyDescent="0.2">
      <c r="A36" s="16">
        <f t="shared" si="0"/>
        <v>26</v>
      </c>
      <c r="B36" s="10" t="s">
        <v>52</v>
      </c>
      <c r="C36" s="11" t="s">
        <v>51</v>
      </c>
      <c r="D36" s="12">
        <v>924455696</v>
      </c>
      <c r="E36" s="12">
        <v>909534130</v>
      </c>
      <c r="F36" s="12">
        <v>909534130</v>
      </c>
    </row>
    <row r="37" spans="1:6" x14ac:dyDescent="0.2">
      <c r="A37" s="16">
        <f t="shared" si="0"/>
        <v>27</v>
      </c>
      <c r="B37" s="17" t="s">
        <v>54</v>
      </c>
      <c r="C37" s="18" t="s">
        <v>53</v>
      </c>
      <c r="D37" s="19">
        <v>440892812</v>
      </c>
      <c r="E37" s="19">
        <v>440888812</v>
      </c>
      <c r="F37" s="19">
        <v>440888812</v>
      </c>
    </row>
    <row r="38" spans="1:6" x14ac:dyDescent="0.2">
      <c r="A38" s="16">
        <f t="shared" si="0"/>
        <v>28</v>
      </c>
      <c r="B38" s="17" t="s">
        <v>56</v>
      </c>
      <c r="C38" s="18" t="s">
        <v>55</v>
      </c>
      <c r="D38" s="19">
        <v>370900731</v>
      </c>
      <c r="E38" s="19">
        <v>368316340</v>
      </c>
      <c r="F38" s="19">
        <v>368316340</v>
      </c>
    </row>
    <row r="39" spans="1:6" x14ac:dyDescent="0.2">
      <c r="A39" s="16">
        <f t="shared" si="0"/>
        <v>29</v>
      </c>
      <c r="B39" s="17" t="s">
        <v>58</v>
      </c>
      <c r="C39" s="18" t="s">
        <v>57</v>
      </c>
      <c r="D39" s="19">
        <v>60835036</v>
      </c>
      <c r="E39" s="19">
        <v>59179236</v>
      </c>
      <c r="F39" s="19">
        <v>59179236</v>
      </c>
    </row>
    <row r="40" spans="1:6" x14ac:dyDescent="0.2">
      <c r="A40" s="16">
        <f t="shared" si="0"/>
        <v>30</v>
      </c>
      <c r="B40" s="17" t="s">
        <v>60</v>
      </c>
      <c r="C40" s="18" t="s">
        <v>59</v>
      </c>
      <c r="D40" s="19">
        <v>18470293</v>
      </c>
      <c r="E40" s="19">
        <v>18134218</v>
      </c>
      <c r="F40" s="19">
        <v>18134218</v>
      </c>
    </row>
    <row r="41" spans="1:6" x14ac:dyDescent="0.2">
      <c r="A41" s="16">
        <f t="shared" si="0"/>
        <v>31</v>
      </c>
      <c r="B41" s="17" t="s">
        <v>62</v>
      </c>
      <c r="C41" s="18" t="s">
        <v>61</v>
      </c>
      <c r="D41" s="19">
        <v>33356824</v>
      </c>
      <c r="E41" s="19">
        <v>23015524</v>
      </c>
      <c r="F41" s="19">
        <v>23015524</v>
      </c>
    </row>
    <row r="42" spans="1:6" x14ac:dyDescent="0.2">
      <c r="A42" s="16">
        <f t="shared" si="0"/>
        <v>32</v>
      </c>
      <c r="B42" s="10" t="s">
        <v>64</v>
      </c>
      <c r="C42" s="11" t="s">
        <v>63</v>
      </c>
      <c r="D42" s="12">
        <v>161355482</v>
      </c>
      <c r="E42" s="12">
        <v>145412027</v>
      </c>
      <c r="F42" s="12">
        <v>140357227</v>
      </c>
    </row>
    <row r="43" spans="1:6" x14ac:dyDescent="0.2">
      <c r="A43" s="16">
        <f t="shared" si="0"/>
        <v>33</v>
      </c>
      <c r="B43" s="17" t="s">
        <v>66</v>
      </c>
      <c r="C43" s="18" t="s">
        <v>65</v>
      </c>
      <c r="D43" s="19">
        <v>51508831</v>
      </c>
      <c r="E43" s="19">
        <v>42065376</v>
      </c>
      <c r="F43" s="19">
        <v>42010576</v>
      </c>
    </row>
    <row r="44" spans="1:6" x14ac:dyDescent="0.2">
      <c r="A44" s="16">
        <f t="shared" si="0"/>
        <v>34</v>
      </c>
      <c r="B44" s="17" t="s">
        <v>68</v>
      </c>
      <c r="C44" s="18" t="s">
        <v>67</v>
      </c>
      <c r="D44" s="19">
        <v>109846651</v>
      </c>
      <c r="E44" s="19">
        <v>103346651</v>
      </c>
      <c r="F44" s="19">
        <v>98346651</v>
      </c>
    </row>
    <row r="45" spans="1:6" x14ac:dyDescent="0.2">
      <c r="A45" s="16">
        <f t="shared" si="0"/>
        <v>35</v>
      </c>
      <c r="B45" s="10" t="s">
        <v>70</v>
      </c>
      <c r="C45" s="11" t="s">
        <v>69</v>
      </c>
      <c r="D45" s="12">
        <v>89097800</v>
      </c>
      <c r="E45" s="12">
        <v>86702940</v>
      </c>
      <c r="F45" s="12">
        <v>61978810</v>
      </c>
    </row>
    <row r="46" spans="1:6" x14ac:dyDescent="0.2">
      <c r="A46" s="16">
        <f t="shared" si="0"/>
        <v>36</v>
      </c>
      <c r="B46" s="17" t="s">
        <v>72</v>
      </c>
      <c r="C46" s="18" t="s">
        <v>71</v>
      </c>
      <c r="D46" s="19">
        <v>643000</v>
      </c>
      <c r="E46" s="19">
        <v>643000</v>
      </c>
      <c r="F46" s="19">
        <v>643000</v>
      </c>
    </row>
    <row r="47" spans="1:6" x14ac:dyDescent="0.2">
      <c r="A47" s="16">
        <f t="shared" si="0"/>
        <v>37</v>
      </c>
      <c r="B47" s="17" t="s">
        <v>74</v>
      </c>
      <c r="C47" s="18" t="s">
        <v>73</v>
      </c>
      <c r="D47" s="19">
        <v>71241500</v>
      </c>
      <c r="E47" s="19">
        <v>71890940</v>
      </c>
      <c r="F47" s="19">
        <v>47166810</v>
      </c>
    </row>
    <row r="48" spans="1:6" x14ac:dyDescent="0.2">
      <c r="A48" s="16">
        <f t="shared" si="0"/>
        <v>38</v>
      </c>
      <c r="B48" s="17" t="s">
        <v>76</v>
      </c>
      <c r="C48" s="18" t="s">
        <v>75</v>
      </c>
      <c r="D48" s="19">
        <v>16318200</v>
      </c>
      <c r="E48" s="19">
        <v>13273900</v>
      </c>
      <c r="F48" s="19">
        <v>13273900</v>
      </c>
    </row>
    <row r="49" spans="1:6" x14ac:dyDescent="0.2">
      <c r="A49" s="16">
        <f t="shared" si="0"/>
        <v>39</v>
      </c>
      <c r="B49" s="17" t="s">
        <v>78</v>
      </c>
      <c r="C49" s="18" t="s">
        <v>77</v>
      </c>
      <c r="D49" s="19">
        <v>895100</v>
      </c>
      <c r="E49" s="19">
        <v>895100</v>
      </c>
      <c r="F49" s="19">
        <v>895100</v>
      </c>
    </row>
    <row r="50" spans="1:6" x14ac:dyDescent="0.2">
      <c r="A50" s="16">
        <f t="shared" si="0"/>
        <v>40</v>
      </c>
      <c r="B50" s="10" t="s">
        <v>80</v>
      </c>
      <c r="C50" s="11" t="s">
        <v>79</v>
      </c>
      <c r="D50" s="12">
        <v>48353525</v>
      </c>
      <c r="E50" s="12">
        <v>46522025</v>
      </c>
      <c r="F50" s="12">
        <v>46522025</v>
      </c>
    </row>
    <row r="51" spans="1:6" x14ac:dyDescent="0.2">
      <c r="A51" s="16">
        <f t="shared" si="0"/>
        <v>41</v>
      </c>
      <c r="B51" s="17" t="s">
        <v>82</v>
      </c>
      <c r="C51" s="18" t="s">
        <v>81</v>
      </c>
      <c r="D51" s="19">
        <v>48133525</v>
      </c>
      <c r="E51" s="19">
        <v>46302025</v>
      </c>
      <c r="F51" s="19">
        <v>46302025</v>
      </c>
    </row>
    <row r="52" spans="1:6" x14ac:dyDescent="0.2">
      <c r="A52" s="16">
        <f t="shared" si="0"/>
        <v>42</v>
      </c>
      <c r="B52" s="17" t="s">
        <v>96</v>
      </c>
      <c r="C52" s="18" t="s">
        <v>97</v>
      </c>
      <c r="D52" s="19">
        <v>220000</v>
      </c>
      <c r="E52" s="19">
        <v>220000</v>
      </c>
      <c r="F52" s="19">
        <v>220000</v>
      </c>
    </row>
    <row r="53" spans="1:6" ht="30" x14ac:dyDescent="0.2">
      <c r="A53" s="16">
        <f t="shared" si="0"/>
        <v>43</v>
      </c>
      <c r="B53" s="10" t="s">
        <v>84</v>
      </c>
      <c r="C53" s="11" t="s">
        <v>83</v>
      </c>
      <c r="D53" s="12">
        <v>6000</v>
      </c>
      <c r="E53" s="12">
        <v>6000</v>
      </c>
      <c r="F53" s="12">
        <v>6000</v>
      </c>
    </row>
    <row r="54" spans="1:6" ht="30" x14ac:dyDescent="0.2">
      <c r="A54" s="16">
        <f t="shared" si="0"/>
        <v>44</v>
      </c>
      <c r="B54" s="17" t="s">
        <v>102</v>
      </c>
      <c r="C54" s="18" t="s">
        <v>85</v>
      </c>
      <c r="D54" s="19">
        <v>6000</v>
      </c>
      <c r="E54" s="19">
        <v>6000</v>
      </c>
      <c r="F54" s="19">
        <v>6000</v>
      </c>
    </row>
    <row r="55" spans="1:6" x14ac:dyDescent="0.2">
      <c r="A55" s="16">
        <f t="shared" si="0"/>
        <v>45</v>
      </c>
      <c r="B55" s="10" t="s">
        <v>99</v>
      </c>
      <c r="C55" s="11"/>
      <c r="D55" s="12"/>
      <c r="E55" s="12">
        <v>14628604</v>
      </c>
      <c r="F55" s="12">
        <v>30056979</v>
      </c>
    </row>
    <row r="56" spans="1:6" x14ac:dyDescent="0.2">
      <c r="A56" s="16">
        <f t="shared" si="0"/>
        <v>46</v>
      </c>
      <c r="B56" s="13" t="s">
        <v>86</v>
      </c>
      <c r="C56" s="14" t="s">
        <v>87</v>
      </c>
      <c r="D56" s="15">
        <v>1423794300</v>
      </c>
      <c r="E56" s="15">
        <f>1368568265+E55</f>
        <v>1383196869</v>
      </c>
      <c r="F56" s="15">
        <f>1327724610+F55</f>
        <v>1357781589</v>
      </c>
    </row>
  </sheetData>
  <mergeCells count="12">
    <mergeCell ref="A1:F1"/>
    <mergeCell ref="A2:F2"/>
    <mergeCell ref="A3:F3"/>
    <mergeCell ref="A5:F5"/>
    <mergeCell ref="A6:F6"/>
    <mergeCell ref="F8:F9"/>
    <mergeCell ref="A8:A9"/>
    <mergeCell ref="B7:C7"/>
    <mergeCell ref="B8:B9"/>
    <mergeCell ref="C8:C9"/>
    <mergeCell ref="D8:D9"/>
    <mergeCell ref="E8:E9"/>
  </mergeCells>
  <pageMargins left="0.98425196850393704" right="0.39370078740157483" top="0.39370078740157483" bottom="0.39370078740157483" header="0.19685039370078741" footer="0"/>
  <pageSetup paperSize="9" scale="60" firstPageNumber="17" fitToWidth="0" fitToHeight="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расходов'!LAST_CELL</vt:lpstr>
      <vt:lpstr>'Роспись расходов'!Заголовки_для_печати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14fogov</dc:creator>
  <dc:description>POI HSSF rep:2.51.0.102</dc:description>
  <cp:lastModifiedBy>Руководитель</cp:lastModifiedBy>
  <cp:lastPrinted>2021-11-15T04:14:11Z</cp:lastPrinted>
  <dcterms:created xsi:type="dcterms:W3CDTF">2020-11-10T02:51:34Z</dcterms:created>
  <dcterms:modified xsi:type="dcterms:W3CDTF">2022-12-13T02:37:31Z</dcterms:modified>
</cp:coreProperties>
</file>