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14940" yWindow="675" windowWidth="14130" windowHeight="9150"/>
  </bookViews>
  <sheets>
    <sheet name="Роспись расходов" sheetId="1" r:id="rId1"/>
  </sheets>
  <definedNames>
    <definedName name="BFT_Print_Titles" localSheetId="0">'Роспись расходов'!#REF!</definedName>
    <definedName name="LAST_CELL" localSheetId="0">'Роспись расходов'!#REF!</definedName>
    <definedName name="_xlnm.Print_Titles" localSheetId="0">'Роспись расходов'!$11:$13</definedName>
  </definedNames>
  <calcPr calcId="145621"/>
</workbook>
</file>

<file path=xl/calcChain.xml><?xml version="1.0" encoding="utf-8"?>
<calcChain xmlns="http://schemas.openxmlformats.org/spreadsheetml/2006/main">
  <c r="A61" i="1" l="1"/>
  <c r="A62" i="1" s="1"/>
  <c r="A63" i="1" s="1"/>
  <c r="F63" i="1" l="1"/>
  <c r="E63" i="1"/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</calcChain>
</file>

<file path=xl/sharedStrings.xml><?xml version="1.0" encoding="utf-8"?>
<sst xmlns="http://schemas.openxmlformats.org/spreadsheetml/2006/main" count="118" uniqueCount="117">
  <si>
    <t>5</t>
  </si>
  <si>
    <t>1</t>
  </si>
  <si>
    <t>2</t>
  </si>
  <si>
    <t>3</t>
  </si>
  <si>
    <t>4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</si>
  <si>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</si>
  <si>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</si>
  <si>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</si>
  <si>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</si>
  <si>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</si>
  <si>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</si>
  <si>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</si>
  <si>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</si>
  <si>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</si>
  <si>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</si>
  <si>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</si>
  <si>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</si>
  <si>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</si>
  <si>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</si>
  <si>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</si>
  <si>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</si>
  <si>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</si>
  <si>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</si>
  <si>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</si>
  <si>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</si>
  <si>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</si>
  <si>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</si>
  <si>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</si>
  <si>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</si>
  <si>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</si>
  <si>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</si>
  <si>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</si>
  <si>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</si>
  <si>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</si>
  <si>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</si>
  <si>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</si>
  <si>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</si>
  <si>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</si>
  <si>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</si>
  <si>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</si>
  <si>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</si>
  <si>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</si>
  <si>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</si>
  <si>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</si>
  <si>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</si>
  <si>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</si>
  <si>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</si>
  <si>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</si>
  <si>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</si>
  <si>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</si>
  <si>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</si>
  <si>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</si>
  <si>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</si>
  <si>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</si>
  <si>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</si>
  <si>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</si>
  <si>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</si>
  <si>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</si>
  <si>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</si>
  <si>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</si>
  <si>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</si>
  <si>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</si>
  <si>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</si>
  <si>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</si>
  <si>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</si>
  <si>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</si>
  <si>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</si>
  <si>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</si>
  <si>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</si>
  <si>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</si>
  <si>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</si>
  <si>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</si>
  <si>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</si>
  <si>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</si>
  <si>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</si>
  <si>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</si>
  <si>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</si>
  <si>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</si>
  <si>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</si>
  <si>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</si>
  <si>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</si>
  <si>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</si>
  <si>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1300</t>
  </si>
  <si>
    <t>1301</t>
  </si>
  <si>
    <t>ВСЕГО:</t>
  </si>
  <si>
    <t/>
  </si>
  <si>
    <t>рублей</t>
  </si>
  <si>
    <t>Наименование показателя бюджетной классификации</t>
  </si>
  <si>
    <t>Раздел подраздел</t>
  </si>
  <si>
    <r>
      <t xml:space="preserve">№ </t>
    </r>
    <r>
      <rPr>
        <sz val="10"/>
        <rFont val="Arial"/>
        <family val="2"/>
        <charset val="204"/>
      </rPr>
      <t>строки</t>
    </r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</si>
  <si>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</si>
  <si>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</si>
  <si>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Массовый спорт</t>
  </si>
  <si>
    <t>1102</t>
  </si>
  <si>
    <t>Приложение № 3</t>
  </si>
  <si>
    <t>Условно утвержденные расходы</t>
  </si>
  <si>
    <t>0309</t>
  </si>
  <si>
    <t>Гражданская оборона</t>
  </si>
  <si>
    <t>Сумма                                       на 2024 год</t>
  </si>
  <si>
    <t>Сумма                                        на 2025 год</t>
  </si>
  <si>
    <t>Сумма                                        на 2026 год</t>
  </si>
  <si>
    <t>ЗДРАВООХРАНЕНИЕ</t>
  </si>
  <si>
    <t>0900</t>
  </si>
  <si>
    <t>Другие вопросы в области здравоохранения</t>
  </si>
  <si>
    <t>0909</t>
  </si>
  <si>
    <t>Спорт высших достижений</t>
  </si>
  <si>
    <t>1103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</si>
  <si>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</si>
  <si>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</si>
  <si>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Совета депутатов  от 18.12.2023 №34/154-р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</si>
  <si>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</si>
  <si>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Другие вопросы в области охраны окружающей среды</t>
  </si>
  <si>
    <t>0605</t>
  </si>
  <si>
    <t>к  решению Сосновоборского городского</t>
  </si>
  <si>
    <t xml:space="preserve">Распределение бюджетных ассигнований по разделам и подразделам бюджетной классификации расходов 
бюджетов Российской Федерации 
на 2024 год и плановый период 2025-2026 годов </t>
  </si>
  <si>
    <t>к решению Сосновоборского городского</t>
  </si>
  <si>
    <t>Совета депутатов от 25.11.2024 №42/196-р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</si>
</sst>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2"/>
      <color indexed="12"/>
      <name val="Arial"/>
      <family val="2"/>
      <charset val="204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Fill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 applyProtection="1"/>
    <xf numFmtId="0" fontId="2" fillId="0" borderId="0" xfId="0" applyFont="1"/>
    <xf numFmtId="0" fontId="2" fillId="0" borderId="0" xfId="0" applyFont="1" applyFill="1"/>
    <xf numFmtId="0" fontId="2" fillId="0" borderId="0" xfId="0" applyFont="1" applyAlignment="1"/>
    <xf numFmtId="49" fontId="2" fillId="0" borderId="1" xfId="0" applyNumberFormat="1" applyFont="1" applyBorder="1" applyAlignment="1" applyProtection="1">
      <alignment horizontal="left" vertical="top" wrapText="1"/>
    </xf>
    <xf numFmtId="49" fontId="2" fillId="0" borderId="1" xfId="0" applyNumberFormat="1" applyFont="1" applyBorder="1" applyAlignment="1" applyProtection="1">
      <alignment horizontal="center" vertical="top" wrapText="1"/>
    </xf>
    <xf numFmtId="4" fontId="2" fillId="0" borderId="1" xfId="0" applyNumberFormat="1" applyFont="1" applyBorder="1" applyAlignment="1" applyProtection="1">
      <alignment horizontal="right" vertical="top" wrapText="1"/>
    </xf>
    <xf numFmtId="49" fontId="2" fillId="0" borderId="1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/>
    </xf>
    <xf numFmtId="4" fontId="2" fillId="0" borderId="1" xfId="0" applyNumberFormat="1" applyFont="1" applyBorder="1" applyAlignment="1" applyProtection="1">
      <alignment horizontal="right"/>
    </xf>
    <xf numFmtId="0" fontId="2" fillId="0" borderId="1" xfId="0" applyFont="1" applyBorder="1" applyAlignment="1">
      <alignment horizontal="center" vertical="top"/>
    </xf>
    <xf numFmtId="0" fontId="1" fillId="0" borderId="0" xfId="0" applyFont="1" applyFill="1" applyAlignment="1">
      <alignment horizontal="right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49" fontId="5" fillId="0" borderId="1" xfId="0" applyNumberFormat="1" applyFont="1" applyBorder="1" applyAlignment="1" applyProtection="1">
      <alignment horizontal="center" vertical="center"/>
    </xf>
    <xf numFmtId="4" fontId="2" fillId="0" borderId="4" xfId="0" applyNumberFormat="1" applyFont="1" applyBorder="1" applyAlignment="1" applyProtection="1">
      <alignment horizontal="right" vertical="top" wrapText="1"/>
    </xf>
    <xf numFmtId="4" fontId="2" fillId="0" borderId="0" xfId="0" applyNumberFormat="1" applyFont="1"/>
    <xf numFmtId="0" fontId="1" fillId="0" borderId="0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 applyProtection="1">
      <alignment horizontal="left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zoomScale="85" zoomScaleNormal="85" zoomScaleSheetLayoutView="85" workbookViewId="0">
      <selection activeCell="F4" sqref="F4"/>
    </sheetView>
  </sheetViews>
  <sheetFormatPr defaultColWidth="9.140625" defaultRowHeight="15" x14ac:dyDescent="0.2"/>
  <cols>
    <col min="1" max="1" width="6.85546875" style="8" customWidth="1"/>
    <col min="2" max="2" width="63.5703125" style="8" customWidth="1"/>
    <col min="3" max="3" width="12.42578125" style="8" customWidth="1"/>
    <col min="4" max="6" width="20.140625" style="8" customWidth="1"/>
    <col min="7" max="16384" width="9.140625" style="8"/>
  </cols>
  <sheetData>
    <row r="1" spans="1:6" ht="15.75" x14ac:dyDescent="0.25">
      <c r="F1" s="18" t="s">
        <v>94</v>
      </c>
    </row>
    <row r="2" spans="1:6" x14ac:dyDescent="0.2">
      <c r="F2" s="1" t="s">
        <v>115</v>
      </c>
    </row>
    <row r="3" spans="1:6" x14ac:dyDescent="0.2">
      <c r="F3" s="1" t="s">
        <v>116</v>
      </c>
    </row>
    <row r="5" spans="1:6" ht="15.75" x14ac:dyDescent="0.25">
      <c r="A5" s="6"/>
      <c r="B5" s="7"/>
      <c r="C5" s="19"/>
      <c r="D5" s="20"/>
      <c r="E5" s="1"/>
      <c r="F5" s="18" t="s">
        <v>94</v>
      </c>
    </row>
    <row r="6" spans="1:6" x14ac:dyDescent="0.2">
      <c r="A6" s="6"/>
      <c r="B6" s="7"/>
      <c r="C6" s="3"/>
      <c r="D6" s="1"/>
      <c r="E6" s="1"/>
      <c r="F6" s="1" t="s">
        <v>113</v>
      </c>
    </row>
    <row r="7" spans="1:6" x14ac:dyDescent="0.2">
      <c r="A7" s="6"/>
      <c r="D7" s="9"/>
      <c r="E7" s="1"/>
      <c r="F7" s="1" t="s">
        <v>109</v>
      </c>
    </row>
    <row r="8" spans="1:6" x14ac:dyDescent="0.2">
      <c r="A8" s="6"/>
      <c r="B8" s="10"/>
      <c r="C8" s="10"/>
      <c r="D8" s="10"/>
      <c r="E8" s="10"/>
      <c r="F8" s="10"/>
    </row>
    <row r="9" spans="1:6" ht="53.25" customHeight="1" x14ac:dyDescent="0.2">
      <c r="A9" s="25" t="s">
        <v>114</v>
      </c>
      <c r="B9" s="25"/>
      <c r="C9" s="25"/>
      <c r="D9" s="25"/>
      <c r="E9" s="25"/>
      <c r="F9" s="25"/>
    </row>
    <row r="10" spans="1:6" x14ac:dyDescent="0.2">
      <c r="A10" s="2"/>
      <c r="B10" s="28"/>
      <c r="C10" s="28"/>
      <c r="D10" s="21"/>
      <c r="E10" s="3"/>
      <c r="F10" s="4" t="s">
        <v>86</v>
      </c>
    </row>
    <row r="11" spans="1:6" x14ac:dyDescent="0.2">
      <c r="A11" s="27" t="s">
        <v>89</v>
      </c>
      <c r="B11" s="29" t="s">
        <v>87</v>
      </c>
      <c r="C11" s="26" t="s">
        <v>88</v>
      </c>
      <c r="D11" s="30" t="s">
        <v>98</v>
      </c>
      <c r="E11" s="30" t="s">
        <v>99</v>
      </c>
      <c r="F11" s="26" t="s">
        <v>100</v>
      </c>
    </row>
    <row r="12" spans="1:6" x14ac:dyDescent="0.2">
      <c r="A12" s="27"/>
      <c r="B12" s="29"/>
      <c r="C12" s="26"/>
      <c r="D12" s="31"/>
      <c r="E12" s="31"/>
      <c r="F12" s="26"/>
    </row>
    <row r="13" spans="1:6" x14ac:dyDescent="0.2">
      <c r="A13" s="5"/>
      <c r="B13" s="22" t="s">
        <v>1</v>
      </c>
      <c r="C13" s="22" t="s">
        <v>2</v>
      </c>
      <c r="D13" s="22" t="s">
        <v>3</v>
      </c>
      <c r="E13" s="22" t="s">
        <v>4</v>
      </c>
      <c r="F13" s="22" t="s">
        <v>0</v>
      </c>
    </row>
    <row r="14" spans="1:6" x14ac:dyDescent="0.2">
      <c r="A14" s="17">
        <v>1</v>
      </c>
      <c r="B14" s="11" t="s">
        <v>6</v>
      </c>
      <c r="C14" s="12" t="s">
        <v>5</v>
      </c>
      <c r="D14" s="13">
        <v>102715477.04000001</v>
      </c>
      <c r="E14" s="13">
        <v>76881625.219999999</v>
      </c>
      <c r="F14" s="13">
        <v>81661076.400000006</v>
      </c>
    </row>
    <row r="15" spans="1:6" ht="30" x14ac:dyDescent="0.2">
      <c r="A15" s="17">
        <f>A14+1</f>
        <v>2</v>
      </c>
      <c r="B15" s="11" t="s">
        <v>8</v>
      </c>
      <c r="C15" s="12" t="s">
        <v>7</v>
      </c>
      <c r="D15" s="23">
        <v>2844780</v>
      </c>
      <c r="E15" s="23">
        <v>2535500</v>
      </c>
      <c r="F15" s="23">
        <v>2535500</v>
      </c>
    </row>
    <row r="16" spans="1:6" ht="45" x14ac:dyDescent="0.2">
      <c r="A16" s="17">
        <f t="shared" ref="A16:A63" si="0">A15+1</f>
        <v>3</v>
      </c>
      <c r="B16" s="11" t="s">
        <v>10</v>
      </c>
      <c r="C16" s="12" t="s">
        <v>9</v>
      </c>
      <c r="D16" s="23">
        <v>2426030</v>
      </c>
      <c r="E16" s="23">
        <v>2279800</v>
      </c>
      <c r="F16" s="23">
        <v>2279800</v>
      </c>
    </row>
    <row r="17" spans="1:6" ht="45" x14ac:dyDescent="0.2">
      <c r="A17" s="17">
        <f t="shared" si="0"/>
        <v>4</v>
      </c>
      <c r="B17" s="11" t="s">
        <v>110</v>
      </c>
      <c r="C17" s="12" t="s">
        <v>11</v>
      </c>
      <c r="D17" s="23">
        <v>73705013.780000001</v>
      </c>
      <c r="E17" s="23">
        <v>58998400</v>
      </c>
      <c r="F17" s="23">
        <v>63685100</v>
      </c>
    </row>
    <row r="18" spans="1:6" x14ac:dyDescent="0.2">
      <c r="A18" s="17">
        <f t="shared" si="0"/>
        <v>5</v>
      </c>
      <c r="B18" s="11" t="s">
        <v>13</v>
      </c>
      <c r="C18" s="12" t="s">
        <v>12</v>
      </c>
      <c r="D18" s="23">
        <v>12000</v>
      </c>
      <c r="E18" s="23">
        <v>12400</v>
      </c>
      <c r="F18" s="23">
        <v>105200</v>
      </c>
    </row>
    <row r="19" spans="1:6" ht="45" x14ac:dyDescent="0.2">
      <c r="A19" s="17">
        <f t="shared" si="0"/>
        <v>6</v>
      </c>
      <c r="B19" s="11" t="s">
        <v>15</v>
      </c>
      <c r="C19" s="12" t="s">
        <v>14</v>
      </c>
      <c r="D19" s="23">
        <v>12398351</v>
      </c>
      <c r="E19" s="23">
        <v>11771600</v>
      </c>
      <c r="F19" s="23">
        <v>11771600</v>
      </c>
    </row>
    <row r="20" spans="1:6" x14ac:dyDescent="0.2">
      <c r="A20" s="17">
        <f t="shared" si="0"/>
        <v>7</v>
      </c>
      <c r="B20" s="11" t="s">
        <v>17</v>
      </c>
      <c r="C20" s="12" t="s">
        <v>16</v>
      </c>
      <c r="D20" s="23">
        <v>200000</v>
      </c>
      <c r="E20" s="23">
        <v>200000</v>
      </c>
      <c r="F20" s="23">
        <v>200000</v>
      </c>
    </row>
    <row r="21" spans="1:6" x14ac:dyDescent="0.2">
      <c r="A21" s="17">
        <f t="shared" si="0"/>
        <v>8</v>
      </c>
      <c r="B21" s="11" t="s">
        <v>19</v>
      </c>
      <c r="C21" s="12" t="s">
        <v>18</v>
      </c>
      <c r="D21" s="23">
        <v>11129302.26</v>
      </c>
      <c r="E21" s="23">
        <v>1083925.22</v>
      </c>
      <c r="F21" s="23">
        <v>1083876.3999999999</v>
      </c>
    </row>
    <row r="22" spans="1:6" x14ac:dyDescent="0.2">
      <c r="A22" s="17">
        <f t="shared" si="0"/>
        <v>9</v>
      </c>
      <c r="B22" s="11" t="s">
        <v>21</v>
      </c>
      <c r="C22" s="12" t="s">
        <v>20</v>
      </c>
      <c r="D22" s="13">
        <v>5049900</v>
      </c>
      <c r="E22" s="13">
        <v>5527300</v>
      </c>
      <c r="F22" s="13">
        <v>6020300</v>
      </c>
    </row>
    <row r="23" spans="1:6" x14ac:dyDescent="0.2">
      <c r="A23" s="17">
        <f t="shared" si="0"/>
        <v>10</v>
      </c>
      <c r="B23" s="11" t="s">
        <v>23</v>
      </c>
      <c r="C23" s="12" t="s">
        <v>22</v>
      </c>
      <c r="D23" s="23">
        <v>5049900</v>
      </c>
      <c r="E23" s="23">
        <v>5527300</v>
      </c>
      <c r="F23" s="23">
        <v>6020300</v>
      </c>
    </row>
    <row r="24" spans="1:6" ht="30" x14ac:dyDescent="0.2">
      <c r="A24" s="17">
        <f t="shared" si="0"/>
        <v>11</v>
      </c>
      <c r="B24" s="11" t="s">
        <v>25</v>
      </c>
      <c r="C24" s="12" t="s">
        <v>24</v>
      </c>
      <c r="D24" s="13">
        <v>6163010</v>
      </c>
      <c r="E24" s="13">
        <v>5517700</v>
      </c>
      <c r="F24" s="13">
        <v>5517700</v>
      </c>
    </row>
    <row r="25" spans="1:6" x14ac:dyDescent="0.2">
      <c r="A25" s="17">
        <f t="shared" si="0"/>
        <v>12</v>
      </c>
      <c r="B25" s="11" t="s">
        <v>97</v>
      </c>
      <c r="C25" s="12" t="s">
        <v>96</v>
      </c>
      <c r="D25" s="23">
        <v>26600</v>
      </c>
      <c r="E25" s="23">
        <v>0</v>
      </c>
      <c r="F25" s="23">
        <v>0</v>
      </c>
    </row>
    <row r="26" spans="1:6" ht="45" x14ac:dyDescent="0.2">
      <c r="A26" s="17">
        <f t="shared" si="0"/>
        <v>13</v>
      </c>
      <c r="B26" s="11" t="s">
        <v>90</v>
      </c>
      <c r="C26" s="12" t="s">
        <v>91</v>
      </c>
      <c r="D26" s="23">
        <v>6111410</v>
      </c>
      <c r="E26" s="23">
        <v>5492700</v>
      </c>
      <c r="F26" s="23">
        <v>5492700</v>
      </c>
    </row>
    <row r="27" spans="1:6" ht="30" x14ac:dyDescent="0.2">
      <c r="A27" s="17">
        <f t="shared" si="0"/>
        <v>14</v>
      </c>
      <c r="B27" s="11" t="s">
        <v>27</v>
      </c>
      <c r="C27" s="12" t="s">
        <v>26</v>
      </c>
      <c r="D27" s="23">
        <v>25000</v>
      </c>
      <c r="E27" s="23">
        <v>25000</v>
      </c>
      <c r="F27" s="23">
        <v>25000</v>
      </c>
    </row>
    <row r="28" spans="1:6" x14ac:dyDescent="0.2">
      <c r="A28" s="17">
        <f t="shared" si="0"/>
        <v>15</v>
      </c>
      <c r="B28" s="11" t="s">
        <v>29</v>
      </c>
      <c r="C28" s="12" t="s">
        <v>28</v>
      </c>
      <c r="D28" s="13">
        <v>240650353.88</v>
      </c>
      <c r="E28" s="13">
        <v>69280900</v>
      </c>
      <c r="F28" s="13">
        <v>70580900</v>
      </c>
    </row>
    <row r="29" spans="1:6" x14ac:dyDescent="0.2">
      <c r="A29" s="17">
        <f t="shared" si="0"/>
        <v>16</v>
      </c>
      <c r="B29" s="11" t="s">
        <v>31</v>
      </c>
      <c r="C29" s="12" t="s">
        <v>30</v>
      </c>
      <c r="D29" s="23">
        <v>6625150</v>
      </c>
      <c r="E29" s="23">
        <v>6600000</v>
      </c>
      <c r="F29" s="23">
        <v>6600000</v>
      </c>
    </row>
    <row r="30" spans="1:6" x14ac:dyDescent="0.2">
      <c r="A30" s="17">
        <f t="shared" si="0"/>
        <v>17</v>
      </c>
      <c r="B30" s="11" t="s">
        <v>33</v>
      </c>
      <c r="C30" s="12" t="s">
        <v>32</v>
      </c>
      <c r="D30" s="23">
        <v>231856209.56</v>
      </c>
      <c r="E30" s="23">
        <v>60666000</v>
      </c>
      <c r="F30" s="23">
        <v>61166000</v>
      </c>
    </row>
    <row r="31" spans="1:6" x14ac:dyDescent="0.2">
      <c r="A31" s="17">
        <f t="shared" si="0"/>
        <v>18</v>
      </c>
      <c r="B31" s="11" t="s">
        <v>35</v>
      </c>
      <c r="C31" s="12" t="s">
        <v>34</v>
      </c>
      <c r="D31" s="23">
        <v>2168994.3199999998</v>
      </c>
      <c r="E31" s="23">
        <v>2014900</v>
      </c>
      <c r="F31" s="23">
        <v>2814900</v>
      </c>
    </row>
    <row r="32" spans="1:6" x14ac:dyDescent="0.2">
      <c r="A32" s="17">
        <f t="shared" si="0"/>
        <v>19</v>
      </c>
      <c r="B32" s="11" t="s">
        <v>37</v>
      </c>
      <c r="C32" s="12" t="s">
        <v>36</v>
      </c>
      <c r="D32" s="13">
        <v>152001821.28999999</v>
      </c>
      <c r="E32" s="13">
        <v>70763198.680000007</v>
      </c>
      <c r="F32" s="13">
        <v>34464698.68</v>
      </c>
    </row>
    <row r="33" spans="1:6" x14ac:dyDescent="0.2">
      <c r="A33" s="17">
        <f t="shared" si="0"/>
        <v>20</v>
      </c>
      <c r="B33" s="11" t="s">
        <v>39</v>
      </c>
      <c r="C33" s="12" t="s">
        <v>38</v>
      </c>
      <c r="D33" s="23">
        <v>1560000</v>
      </c>
      <c r="E33" s="23">
        <v>0</v>
      </c>
      <c r="F33" s="23">
        <v>0</v>
      </c>
    </row>
    <row r="34" spans="1:6" x14ac:dyDescent="0.2">
      <c r="A34" s="17">
        <f t="shared" si="0"/>
        <v>21</v>
      </c>
      <c r="B34" s="11" t="s">
        <v>41</v>
      </c>
      <c r="C34" s="12" t="s">
        <v>40</v>
      </c>
      <c r="D34" s="23">
        <v>3208000</v>
      </c>
      <c r="E34" s="23">
        <v>803100</v>
      </c>
      <c r="F34" s="23">
        <v>803100</v>
      </c>
    </row>
    <row r="35" spans="1:6" x14ac:dyDescent="0.2">
      <c r="A35" s="17">
        <f t="shared" si="0"/>
        <v>22</v>
      </c>
      <c r="B35" s="11" t="s">
        <v>43</v>
      </c>
      <c r="C35" s="12" t="s">
        <v>42</v>
      </c>
      <c r="D35" s="23">
        <v>90354862.549999997</v>
      </c>
      <c r="E35" s="23">
        <v>21831998.68</v>
      </c>
      <c r="F35" s="23">
        <v>21633498.68</v>
      </c>
    </row>
    <row r="36" spans="1:6" ht="30" x14ac:dyDescent="0.2">
      <c r="A36" s="17">
        <f t="shared" si="0"/>
        <v>23</v>
      </c>
      <c r="B36" s="11" t="s">
        <v>45</v>
      </c>
      <c r="C36" s="12" t="s">
        <v>44</v>
      </c>
      <c r="D36" s="23">
        <v>56878958.740000002</v>
      </c>
      <c r="E36" s="23">
        <v>48128100</v>
      </c>
      <c r="F36" s="23">
        <v>12028100</v>
      </c>
    </row>
    <row r="37" spans="1:6" x14ac:dyDescent="0.2">
      <c r="A37" s="17">
        <f t="shared" si="0"/>
        <v>24</v>
      </c>
      <c r="B37" s="11" t="s">
        <v>47</v>
      </c>
      <c r="C37" s="12" t="s">
        <v>46</v>
      </c>
      <c r="D37" s="13">
        <v>3786536.22</v>
      </c>
      <c r="E37" s="13">
        <v>1150100</v>
      </c>
      <c r="F37" s="13">
        <v>1150100</v>
      </c>
    </row>
    <row r="38" spans="1:6" ht="30" x14ac:dyDescent="0.2">
      <c r="A38" s="17">
        <f t="shared" si="0"/>
        <v>25</v>
      </c>
      <c r="B38" s="11" t="s">
        <v>49</v>
      </c>
      <c r="C38" s="12" t="s">
        <v>48</v>
      </c>
      <c r="D38" s="23">
        <v>1247400</v>
      </c>
      <c r="E38" s="23">
        <v>1150100</v>
      </c>
      <c r="F38" s="23">
        <v>1150100</v>
      </c>
    </row>
    <row r="39" spans="1:6" x14ac:dyDescent="0.2">
      <c r="A39" s="17">
        <f t="shared" si="0"/>
        <v>26</v>
      </c>
      <c r="B39" s="11" t="s">
        <v>111</v>
      </c>
      <c r="C39" s="12" t="s">
        <v>112</v>
      </c>
      <c r="D39" s="23">
        <v>2539136.2200000002</v>
      </c>
      <c r="E39" s="23">
        <v>0</v>
      </c>
      <c r="F39" s="23">
        <v>0</v>
      </c>
    </row>
    <row r="40" spans="1:6" x14ac:dyDescent="0.2">
      <c r="A40" s="17">
        <f t="shared" si="0"/>
        <v>27</v>
      </c>
      <c r="B40" s="11" t="s">
        <v>51</v>
      </c>
      <c r="C40" s="12" t="s">
        <v>50</v>
      </c>
      <c r="D40" s="13">
        <v>1327757800.51</v>
      </c>
      <c r="E40" s="13">
        <v>974643243.83000004</v>
      </c>
      <c r="F40" s="13">
        <v>975015526.95000005</v>
      </c>
    </row>
    <row r="41" spans="1:6" x14ac:dyDescent="0.2">
      <c r="A41" s="17">
        <f t="shared" si="0"/>
        <v>28</v>
      </c>
      <c r="B41" s="11" t="s">
        <v>53</v>
      </c>
      <c r="C41" s="12" t="s">
        <v>52</v>
      </c>
      <c r="D41" s="23">
        <v>500479047.94999999</v>
      </c>
      <c r="E41" s="23">
        <v>423786130</v>
      </c>
      <c r="F41" s="23">
        <v>423786130</v>
      </c>
    </row>
    <row r="42" spans="1:6" x14ac:dyDescent="0.2">
      <c r="A42" s="17">
        <f t="shared" si="0"/>
        <v>29</v>
      </c>
      <c r="B42" s="11" t="s">
        <v>55</v>
      </c>
      <c r="C42" s="12" t="s">
        <v>54</v>
      </c>
      <c r="D42" s="23">
        <v>684607870.21000004</v>
      </c>
      <c r="E42" s="23">
        <v>441924713.82999998</v>
      </c>
      <c r="F42" s="23">
        <v>442296996.94999999</v>
      </c>
    </row>
    <row r="43" spans="1:6" x14ac:dyDescent="0.2">
      <c r="A43" s="17">
        <f t="shared" si="0"/>
        <v>30</v>
      </c>
      <c r="B43" s="11" t="s">
        <v>57</v>
      </c>
      <c r="C43" s="12" t="s">
        <v>56</v>
      </c>
      <c r="D43" s="23">
        <v>86158095.129999995</v>
      </c>
      <c r="E43" s="23">
        <v>63605500</v>
      </c>
      <c r="F43" s="23">
        <v>63605500</v>
      </c>
    </row>
    <row r="44" spans="1:6" x14ac:dyDescent="0.2">
      <c r="A44" s="17">
        <f t="shared" si="0"/>
        <v>31</v>
      </c>
      <c r="B44" s="11" t="s">
        <v>59</v>
      </c>
      <c r="C44" s="12" t="s">
        <v>58</v>
      </c>
      <c r="D44" s="23">
        <v>11693487</v>
      </c>
      <c r="E44" s="23">
        <v>10177600</v>
      </c>
      <c r="F44" s="23">
        <v>10177600</v>
      </c>
    </row>
    <row r="45" spans="1:6" x14ac:dyDescent="0.2">
      <c r="A45" s="17">
        <f t="shared" si="0"/>
        <v>32</v>
      </c>
      <c r="B45" s="11" t="s">
        <v>61</v>
      </c>
      <c r="C45" s="12" t="s">
        <v>60</v>
      </c>
      <c r="D45" s="23">
        <v>44819300.219999999</v>
      </c>
      <c r="E45" s="23">
        <v>35149300</v>
      </c>
      <c r="F45" s="23">
        <v>35149300</v>
      </c>
    </row>
    <row r="46" spans="1:6" x14ac:dyDescent="0.2">
      <c r="A46" s="17">
        <f t="shared" si="0"/>
        <v>33</v>
      </c>
      <c r="B46" s="11" t="s">
        <v>63</v>
      </c>
      <c r="C46" s="12" t="s">
        <v>62</v>
      </c>
      <c r="D46" s="13">
        <v>219377013.65000001</v>
      </c>
      <c r="E46" s="13">
        <v>150371500</v>
      </c>
      <c r="F46" s="13">
        <v>150537400</v>
      </c>
    </row>
    <row r="47" spans="1:6" x14ac:dyDescent="0.2">
      <c r="A47" s="17">
        <f t="shared" si="0"/>
        <v>34</v>
      </c>
      <c r="B47" s="11" t="s">
        <v>65</v>
      </c>
      <c r="C47" s="12" t="s">
        <v>64</v>
      </c>
      <c r="D47" s="23">
        <v>93673209.400000006</v>
      </c>
      <c r="E47" s="23">
        <v>45894300</v>
      </c>
      <c r="F47" s="23">
        <v>45894200</v>
      </c>
    </row>
    <row r="48" spans="1:6" x14ac:dyDescent="0.2">
      <c r="A48" s="17">
        <f t="shared" si="0"/>
        <v>35</v>
      </c>
      <c r="B48" s="11" t="s">
        <v>67</v>
      </c>
      <c r="C48" s="12" t="s">
        <v>66</v>
      </c>
      <c r="D48" s="23">
        <v>125703804.25</v>
      </c>
      <c r="E48" s="23">
        <v>104477200</v>
      </c>
      <c r="F48" s="23">
        <v>104643200</v>
      </c>
    </row>
    <row r="49" spans="1:6" x14ac:dyDescent="0.2">
      <c r="A49" s="17">
        <f t="shared" si="0"/>
        <v>36</v>
      </c>
      <c r="B49" s="11" t="s">
        <v>101</v>
      </c>
      <c r="C49" s="12" t="s">
        <v>102</v>
      </c>
      <c r="D49" s="13">
        <v>109321.65</v>
      </c>
      <c r="E49" s="13">
        <v>19300</v>
      </c>
      <c r="F49" s="13">
        <v>19300</v>
      </c>
    </row>
    <row r="50" spans="1:6" x14ac:dyDescent="0.2">
      <c r="A50" s="17">
        <f t="shared" si="0"/>
        <v>37</v>
      </c>
      <c r="B50" s="11" t="s">
        <v>103</v>
      </c>
      <c r="C50" s="12" t="s">
        <v>104</v>
      </c>
      <c r="D50" s="23">
        <v>109321.65</v>
      </c>
      <c r="E50" s="23">
        <v>19300</v>
      </c>
      <c r="F50" s="23">
        <v>19300</v>
      </c>
    </row>
    <row r="51" spans="1:6" x14ac:dyDescent="0.2">
      <c r="A51" s="17">
        <f t="shared" si="0"/>
        <v>38</v>
      </c>
      <c r="B51" s="11" t="s">
        <v>69</v>
      </c>
      <c r="C51" s="12" t="s">
        <v>68</v>
      </c>
      <c r="D51" s="13">
        <v>107713129.06999999</v>
      </c>
      <c r="E51" s="13">
        <v>91895146.680000007</v>
      </c>
      <c r="F51" s="13">
        <v>91271963.620000005</v>
      </c>
    </row>
    <row r="52" spans="1:6" x14ac:dyDescent="0.2">
      <c r="A52" s="17">
        <f t="shared" si="0"/>
        <v>39</v>
      </c>
      <c r="B52" s="11" t="s">
        <v>71</v>
      </c>
      <c r="C52" s="12" t="s">
        <v>70</v>
      </c>
      <c r="D52" s="23">
        <v>2729841.77</v>
      </c>
      <c r="E52" s="23">
        <v>2626500</v>
      </c>
      <c r="F52" s="23">
        <v>2626500</v>
      </c>
    </row>
    <row r="53" spans="1:6" x14ac:dyDescent="0.2">
      <c r="A53" s="17">
        <f t="shared" si="0"/>
        <v>40</v>
      </c>
      <c r="B53" s="11" t="s">
        <v>73</v>
      </c>
      <c r="C53" s="12" t="s">
        <v>72</v>
      </c>
      <c r="D53" s="23">
        <v>74771809.189999998</v>
      </c>
      <c r="E53" s="23">
        <v>73688171.900000006</v>
      </c>
      <c r="F53" s="23">
        <v>73721440.019999996</v>
      </c>
    </row>
    <row r="54" spans="1:6" x14ac:dyDescent="0.2">
      <c r="A54" s="17">
        <f t="shared" si="0"/>
        <v>41</v>
      </c>
      <c r="B54" s="11" t="s">
        <v>75</v>
      </c>
      <c r="C54" s="12" t="s">
        <v>74</v>
      </c>
      <c r="D54" s="23">
        <v>29185878.109999999</v>
      </c>
      <c r="E54" s="23">
        <v>14629874.779999999</v>
      </c>
      <c r="F54" s="23">
        <v>13973423.6</v>
      </c>
    </row>
    <row r="55" spans="1:6" x14ac:dyDescent="0.2">
      <c r="A55" s="17">
        <f t="shared" si="0"/>
        <v>42</v>
      </c>
      <c r="B55" s="11" t="s">
        <v>77</v>
      </c>
      <c r="C55" s="12" t="s">
        <v>76</v>
      </c>
      <c r="D55" s="23">
        <v>1025600</v>
      </c>
      <c r="E55" s="23">
        <v>950600</v>
      </c>
      <c r="F55" s="23">
        <v>950600</v>
      </c>
    </row>
    <row r="56" spans="1:6" x14ac:dyDescent="0.2">
      <c r="A56" s="17">
        <f t="shared" si="0"/>
        <v>43</v>
      </c>
      <c r="B56" s="11" t="s">
        <v>79</v>
      </c>
      <c r="C56" s="12" t="s">
        <v>78</v>
      </c>
      <c r="D56" s="13">
        <v>152414617.59</v>
      </c>
      <c r="E56" s="13">
        <v>59565700</v>
      </c>
      <c r="F56" s="13">
        <v>53041100</v>
      </c>
    </row>
    <row r="57" spans="1:6" x14ac:dyDescent="0.2">
      <c r="A57" s="17">
        <f t="shared" si="0"/>
        <v>44</v>
      </c>
      <c r="B57" s="11" t="s">
        <v>81</v>
      </c>
      <c r="C57" s="12" t="s">
        <v>80</v>
      </c>
      <c r="D57" s="23">
        <v>52313211.93</v>
      </c>
      <c r="E57" s="23">
        <v>28780800</v>
      </c>
      <c r="F57" s="23">
        <v>30176200</v>
      </c>
    </row>
    <row r="58" spans="1:6" x14ac:dyDescent="0.2">
      <c r="A58" s="17">
        <f t="shared" si="0"/>
        <v>45</v>
      </c>
      <c r="B58" s="11" t="s">
        <v>92</v>
      </c>
      <c r="C58" s="12" t="s">
        <v>93</v>
      </c>
      <c r="D58" s="23">
        <v>52753010.490000002</v>
      </c>
      <c r="E58" s="23">
        <v>7920000</v>
      </c>
      <c r="F58" s="23">
        <v>0</v>
      </c>
    </row>
    <row r="59" spans="1:6" x14ac:dyDescent="0.2">
      <c r="A59" s="17">
        <f t="shared" si="0"/>
        <v>46</v>
      </c>
      <c r="B59" s="11" t="s">
        <v>105</v>
      </c>
      <c r="C59" s="12" t="s">
        <v>106</v>
      </c>
      <c r="D59" s="23">
        <v>47348395.170000002</v>
      </c>
      <c r="E59" s="23">
        <v>22864900</v>
      </c>
      <c r="F59" s="23">
        <v>22864900</v>
      </c>
    </row>
    <row r="60" spans="1:6" ht="30" x14ac:dyDescent="0.2">
      <c r="A60" s="17">
        <f t="shared" si="0"/>
        <v>47</v>
      </c>
      <c r="B60" s="11" t="s">
        <v>107</v>
      </c>
      <c r="C60" s="12" t="s">
        <v>82</v>
      </c>
      <c r="D60" s="13">
        <v>6000</v>
      </c>
      <c r="E60" s="13">
        <v>6000</v>
      </c>
      <c r="F60" s="13">
        <v>6000</v>
      </c>
    </row>
    <row r="61" spans="1:6" ht="30" x14ac:dyDescent="0.2">
      <c r="A61" s="17">
        <f t="shared" si="0"/>
        <v>48</v>
      </c>
      <c r="B61" s="11" t="s">
        <v>108</v>
      </c>
      <c r="C61" s="12" t="s">
        <v>83</v>
      </c>
      <c r="D61" s="23">
        <v>6000</v>
      </c>
      <c r="E61" s="23">
        <v>6000</v>
      </c>
      <c r="F61" s="23">
        <v>6000</v>
      </c>
    </row>
    <row r="62" spans="1:6" x14ac:dyDescent="0.2">
      <c r="A62" s="17">
        <f t="shared" si="0"/>
        <v>49</v>
      </c>
      <c r="B62" s="11" t="s">
        <v>95</v>
      </c>
      <c r="C62" s="12"/>
      <c r="D62" s="13"/>
      <c r="E62" s="13">
        <v>16222900</v>
      </c>
      <c r="F62" s="13">
        <v>33691500</v>
      </c>
    </row>
    <row r="63" spans="1:6" x14ac:dyDescent="0.2">
      <c r="A63" s="17">
        <f t="shared" si="0"/>
        <v>50</v>
      </c>
      <c r="B63" s="14" t="s">
        <v>84</v>
      </c>
      <c r="C63" s="15" t="s">
        <v>85</v>
      </c>
      <c r="D63" s="16">
        <v>2317744980.9000001</v>
      </c>
      <c r="E63" s="16">
        <f>1505621714.41+E62</f>
        <v>1521844614.4100001</v>
      </c>
      <c r="F63" s="16">
        <f>1469286065.65+F62</f>
        <v>1502977565.6500001</v>
      </c>
    </row>
    <row r="65" spans="4:4" x14ac:dyDescent="0.2">
      <c r="D65" s="24"/>
    </row>
  </sheetData>
  <mergeCells count="8">
    <mergeCell ref="A9:F9"/>
    <mergeCell ref="F11:F12"/>
    <mergeCell ref="A11:A12"/>
    <mergeCell ref="B10:C10"/>
    <mergeCell ref="B11:B12"/>
    <mergeCell ref="C11:C12"/>
    <mergeCell ref="D11:D12"/>
    <mergeCell ref="E11:E12"/>
  </mergeCells>
  <pageMargins left="0.98425196850393704" right="0.39370078740157483" top="0.39370078740157483" bottom="0.39370078740157483" header="0.19685039370078741" footer="0"/>
  <pageSetup paperSize="9" scale="62" firstPageNumber="19" fitToWidth="0" fitToHeight="0" orientation="portrait" useFirstPageNumber="1" r:id="rId1"/>
  <headerFooter scaleWithDoc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14fogov</dc:creator>
  <dc:description>POI HSSF rep:2.51.0.102</dc:description>
  <cp:lastModifiedBy>Руководитель</cp:lastModifiedBy>
  <cp:lastPrinted>2024-11-11T03:15:58Z</cp:lastPrinted>
  <dcterms:created xsi:type="dcterms:W3CDTF">2020-11-10T02:51:34Z</dcterms:created>
  <dcterms:modified xsi:type="dcterms:W3CDTF">2024-11-27T03:52:56Z</dcterms:modified>
</cp:coreProperties>
</file>