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9060" yWindow="390" windowWidth="16815" windowHeight="915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расходов'!$G$59</definedName>
    <definedName name="_xlnm.Print_Titles" localSheetId="0">'Роспись расходов'!$8:$10</definedName>
  </definedNames>
  <calcPr calcId="145621"/>
</workbook>
</file>

<file path=xl/calcChain.xml><?xml version="1.0" encoding="utf-8"?>
<calcChain xmlns="http://schemas.openxmlformats.org/spreadsheetml/2006/main">
  <c r="F60" i="1" l="1"/>
  <c r="E60" i="1"/>
  <c r="A55" i="1" l="1"/>
  <c r="A56" i="1" s="1"/>
  <c r="A57" i="1" s="1"/>
  <c r="A58" i="1" s="1"/>
  <c r="A5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<sst xmlns="http://schemas.openxmlformats.org/spreadsheetml/2006/main" count="116" uniqueCount="116">
  <si>
    <t>5</t>
  </si>
  <si>
    <t>1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</si>
  <si>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</si>
  <si>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</si>
  <si>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</si>
  <si>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</si>
  <si>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</si>
  <si>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</si>
  <si>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</si>
  <si>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</si>
  <si>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</si>
  <si>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</si>
  <si>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</si>
  <si>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</si>
  <si>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</si>
  <si>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</si>
  <si>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</si>
  <si>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</si>
  <si>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</si>
  <si>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</si>
  <si>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</si>
  <si>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</si>
  <si>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</si>
  <si>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</si>
  <si>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</si>
  <si>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</si>
  <si>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</si>
  <si>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</si>
  <si>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</si>
  <si>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</si>
  <si>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</si>
  <si>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</si>
  <si>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</si>
  <si>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</si>
  <si>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</si>
  <si>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</si>
  <si>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</si>
  <si>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</si>
  <si>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</si>
  <si>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</si>
  <si>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</si>
  <si>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</si>
  <si>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</si>
  <si>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</si>
  <si>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</si>
  <si>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</si>
  <si>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</si>
  <si>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</si>
  <si>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</si>
  <si>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</si>
  <si>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</si>
  <si>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</si>
  <si>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</si>
  <si>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</si>
  <si>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</si>
  <si>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</si>
  <si>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</si>
  <si>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</si>
  <si>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</si>
  <si>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</si>
  <si>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</si>
  <si>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</si>
  <si>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</si>
  <si>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</si>
  <si>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</si>
  <si>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</si>
  <si>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</si>
  <si>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</si>
  <si>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</si>
  <si>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</si>
  <si>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</si>
  <si>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</si>
  <si>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</si>
  <si>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</si>
  <si>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</si>
  <si>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</si>
  <si>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</si>
  <si>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</si>
  <si>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</si>
  <si>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</si>
  <si>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</si>
  <si>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</si>
  <si>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1300</t>
  </si>
  <si>
    <t>1301</t>
  </si>
  <si>
    <t>ВСЕГО:</t>
  </si>
  <si>
    <t/>
  </si>
  <si>
    <t>рублей</t>
  </si>
  <si>
    <t>Наименование показателя бюджетной классификации</t>
  </si>
  <si>
    <t>Раздел подраздел</t>
  </si>
  <si>
    <t xml:space="preserve">Распределение бюджетных ассигнований по разделам и подразделам бюджетной классификации расходов бюджетов Российской Федерации  </t>
  </si>
  <si>
    <r>
      <t xml:space="preserve">№ </t>
    </r>
    <r>
      <rPr>
        <sz val="10"/>
        <rFont val="Arial"/>
        <family val="2"/>
        <charset val="204"/>
      </rPr>
      <t>строки</t>
    </r>
  </si>
  <si>
    <t>к  проекту решения Сосновоборского городского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</si>
  <si>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</si>
  <si>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</si>
  <si>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Массовый спорт</t>
  </si>
  <si>
    <t>1102</t>
  </si>
  <si>
    <t>Приложение № 3</t>
  </si>
  <si>
    <t>Условно утвержденные расходы</t>
  </si>
  <si>
    <t>Сумма                                       на 2024 год</t>
  </si>
  <si>
    <t>Сумма                                        на 2025 год</t>
  </si>
  <si>
    <t>Сумма                                        на 2026 год</t>
  </si>
  <si>
    <t>ЗДРАВООХРАНЕНИЕ</t>
  </si>
  <si>
    <t>0900</t>
  </si>
  <si>
    <t>Другие вопросы в области здравоохранения</t>
  </si>
  <si>
    <t>0909</t>
  </si>
  <si>
    <t>Спорт высших достижений</t>
  </si>
  <si>
    <t>1103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</si>
  <si>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</si>
  <si>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</si>
  <si>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</si>
  <si>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Обеспечение проведения выборов и референдумов</t>
  </si>
  <si>
    <t>Другие вопросы в области охраны окружающей среды</t>
  </si>
  <si>
    <t>0107</t>
  </si>
  <si>
    <t>0605</t>
  </si>
  <si>
    <t>на 2025 год и плановый период 2026-2027 годов</t>
  </si>
  <si>
    <t xml:space="preserve">Совета депутатов  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</si>
</sst>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indexed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 applyProtection="1"/>
    <xf numFmtId="0" fontId="2" fillId="0" borderId="0" xfId="0" applyFont="1"/>
    <xf numFmtId="0" fontId="2" fillId="0" borderId="0" xfId="0" applyFont="1" applyFill="1"/>
    <xf numFmtId="0" fontId="2" fillId="0" borderId="0" xfId="0" applyFont="1" applyAlignment="1"/>
    <xf numFmtId="49" fontId="2" fillId="0" borderId="0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1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1" xfId="0" applyFont="1" applyBorder="1"/>
    <xf numFmtId="4" fontId="2" fillId="0" borderId="0" xfId="0" applyNumberFormat="1" applyFont="1"/>
    <xf numFmtId="4" fontId="2" fillId="0" borderId="4" xfId="0" applyNumberFormat="1" applyFont="1" applyBorder="1" applyAlignment="1" applyProtection="1">
      <alignment horizontal="right" vertical="top" wrapText="1"/>
    </xf>
    <xf numFmtId="4" fontId="2" fillId="0" borderId="5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/>
    <xf numFmtId="0" fontId="2" fillId="0" borderId="0" xfId="0" applyFont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41" zoomScale="85" zoomScaleNormal="85" workbookViewId="0">
      <selection activeCell="C63" sqref="C63"/>
    </sheetView>
  </sheetViews>
  <sheetFormatPr defaultColWidth="9.140625" defaultRowHeight="15" x14ac:dyDescent="0.2"/>
  <cols>
    <col min="1" max="1" width="6.85546875" style="10" customWidth="1"/>
    <col min="2" max="2" width="70.7109375" style="10" customWidth="1"/>
    <col min="3" max="3" width="10.7109375" style="10" customWidth="1"/>
    <col min="4" max="6" width="20.140625" style="10" customWidth="1"/>
    <col min="7" max="7" width="8.85546875" style="10" customWidth="1"/>
    <col min="8" max="16384" width="9.140625" style="10"/>
  </cols>
  <sheetData>
    <row r="1" spans="1:7" ht="15.75" x14ac:dyDescent="0.25">
      <c r="A1" s="8"/>
      <c r="B1" s="9"/>
      <c r="C1" s="22"/>
      <c r="D1" s="23"/>
      <c r="E1" s="1"/>
      <c r="F1" s="21" t="s">
        <v>96</v>
      </c>
    </row>
    <row r="2" spans="1:7" x14ac:dyDescent="0.2">
      <c r="A2" s="8"/>
      <c r="B2" s="9"/>
      <c r="C2" s="4"/>
      <c r="D2" s="1"/>
      <c r="E2" s="1"/>
      <c r="F2" s="1" t="s">
        <v>91</v>
      </c>
    </row>
    <row r="3" spans="1:7" x14ac:dyDescent="0.2">
      <c r="A3" s="8"/>
      <c r="D3" s="11"/>
      <c r="E3" s="1"/>
      <c r="F3" s="1" t="s">
        <v>115</v>
      </c>
    </row>
    <row r="4" spans="1:7" x14ac:dyDescent="0.2">
      <c r="A4" s="8"/>
      <c r="B4" s="12"/>
      <c r="C4" s="12"/>
      <c r="D4" s="12"/>
      <c r="E4" s="12"/>
      <c r="F4" s="12"/>
    </row>
    <row r="5" spans="1:7" ht="15.75" x14ac:dyDescent="0.25">
      <c r="A5" s="8"/>
      <c r="B5" s="31" t="s">
        <v>89</v>
      </c>
      <c r="C5" s="32"/>
      <c r="D5" s="32"/>
      <c r="E5" s="32"/>
      <c r="F5" s="2"/>
    </row>
    <row r="6" spans="1:7" ht="15.75" x14ac:dyDescent="0.25">
      <c r="A6" s="8"/>
      <c r="B6" s="33" t="s">
        <v>114</v>
      </c>
      <c r="C6" s="34"/>
      <c r="D6" s="34"/>
      <c r="E6" s="34"/>
      <c r="F6" s="2"/>
    </row>
    <row r="7" spans="1:7" x14ac:dyDescent="0.2">
      <c r="A7" s="3"/>
      <c r="B7" s="35"/>
      <c r="C7" s="35"/>
      <c r="D7" s="24"/>
      <c r="E7" s="4"/>
      <c r="F7" s="5" t="s">
        <v>86</v>
      </c>
    </row>
    <row r="8" spans="1:7" ht="15" customHeight="1" x14ac:dyDescent="0.2">
      <c r="A8" s="30" t="s">
        <v>90</v>
      </c>
      <c r="B8" s="36" t="s">
        <v>87</v>
      </c>
      <c r="C8" s="29" t="s">
        <v>88</v>
      </c>
      <c r="D8" s="37" t="s">
        <v>98</v>
      </c>
      <c r="E8" s="37" t="s">
        <v>99</v>
      </c>
      <c r="F8" s="29" t="s">
        <v>100</v>
      </c>
      <c r="G8" s="13"/>
    </row>
    <row r="9" spans="1:7" x14ac:dyDescent="0.2">
      <c r="A9" s="30"/>
      <c r="B9" s="36"/>
      <c r="C9" s="29"/>
      <c r="D9" s="38"/>
      <c r="E9" s="38"/>
      <c r="F9" s="29"/>
      <c r="G9" s="13"/>
    </row>
    <row r="10" spans="1:7" x14ac:dyDescent="0.2">
      <c r="A10" s="6"/>
      <c r="B10" s="7" t="s">
        <v>1</v>
      </c>
      <c r="C10" s="7" t="s">
        <v>2</v>
      </c>
      <c r="D10" s="7" t="s">
        <v>3</v>
      </c>
      <c r="E10" s="7" t="s">
        <v>4</v>
      </c>
      <c r="F10" s="7" t="s">
        <v>0</v>
      </c>
      <c r="G10" s="13"/>
    </row>
    <row r="11" spans="1:7" x14ac:dyDescent="0.2">
      <c r="A11" s="20">
        <v>1</v>
      </c>
      <c r="B11" s="14" t="s">
        <v>6</v>
      </c>
      <c r="C11" s="15" t="s">
        <v>5</v>
      </c>
      <c r="D11" s="16">
        <v>108172940</v>
      </c>
      <c r="E11" s="16">
        <v>88488140</v>
      </c>
      <c r="F11" s="16">
        <v>88880740</v>
      </c>
    </row>
    <row r="12" spans="1:7" ht="30" x14ac:dyDescent="0.2">
      <c r="A12" s="20">
        <f>A11+1</f>
        <v>2</v>
      </c>
      <c r="B12" s="14" t="s">
        <v>8</v>
      </c>
      <c r="C12" s="15" t="s">
        <v>7</v>
      </c>
      <c r="D12" s="27">
        <v>2997500</v>
      </c>
      <c r="E12" s="27">
        <v>2997500</v>
      </c>
      <c r="F12" s="27">
        <v>2997500</v>
      </c>
    </row>
    <row r="13" spans="1:7" ht="45" x14ac:dyDescent="0.2">
      <c r="A13" s="20">
        <f t="shared" ref="A13:A59" si="0">A12+1</f>
        <v>3</v>
      </c>
      <c r="B13" s="14" t="s">
        <v>10</v>
      </c>
      <c r="C13" s="15" t="s">
        <v>9</v>
      </c>
      <c r="D13" s="27">
        <v>2383200</v>
      </c>
      <c r="E13" s="27">
        <v>2383200</v>
      </c>
      <c r="F13" s="27">
        <v>2383200</v>
      </c>
    </row>
    <row r="14" spans="1:7" ht="45" x14ac:dyDescent="0.2">
      <c r="A14" s="20">
        <f t="shared" si="0"/>
        <v>4</v>
      </c>
      <c r="B14" s="14" t="s">
        <v>109</v>
      </c>
      <c r="C14" s="15" t="s">
        <v>11</v>
      </c>
      <c r="D14" s="27">
        <v>74528840</v>
      </c>
      <c r="E14" s="27">
        <v>67631240</v>
      </c>
      <c r="F14" s="27">
        <v>68129040</v>
      </c>
    </row>
    <row r="15" spans="1:7" x14ac:dyDescent="0.2">
      <c r="A15" s="20">
        <f t="shared" si="0"/>
        <v>5</v>
      </c>
      <c r="B15" s="14" t="s">
        <v>13</v>
      </c>
      <c r="C15" s="15" t="s">
        <v>12</v>
      </c>
      <c r="D15" s="27">
        <v>12400</v>
      </c>
      <c r="E15" s="27">
        <v>105200</v>
      </c>
      <c r="F15" s="27">
        <v>0</v>
      </c>
    </row>
    <row r="16" spans="1:7" ht="45" x14ac:dyDescent="0.2">
      <c r="A16" s="20">
        <f t="shared" si="0"/>
        <v>6</v>
      </c>
      <c r="B16" s="14" t="s">
        <v>15</v>
      </c>
      <c r="C16" s="15" t="s">
        <v>14</v>
      </c>
      <c r="D16" s="27">
        <v>12974300</v>
      </c>
      <c r="E16" s="27">
        <v>12974300</v>
      </c>
      <c r="F16" s="27">
        <v>12974300</v>
      </c>
    </row>
    <row r="17" spans="1:6" x14ac:dyDescent="0.2">
      <c r="A17" s="20">
        <f t="shared" si="0"/>
        <v>7</v>
      </c>
      <c r="B17" s="14" t="s">
        <v>110</v>
      </c>
      <c r="C17" s="15" t="s">
        <v>112</v>
      </c>
      <c r="D17" s="27">
        <v>5621200</v>
      </c>
      <c r="E17" s="27">
        <v>0</v>
      </c>
      <c r="F17" s="27">
        <v>0</v>
      </c>
    </row>
    <row r="18" spans="1:6" x14ac:dyDescent="0.2">
      <c r="A18" s="20">
        <f t="shared" si="0"/>
        <v>8</v>
      </c>
      <c r="B18" s="14" t="s">
        <v>17</v>
      </c>
      <c r="C18" s="15" t="s">
        <v>16</v>
      </c>
      <c r="D18" s="27">
        <v>200000</v>
      </c>
      <c r="E18" s="27">
        <v>200000</v>
      </c>
      <c r="F18" s="27">
        <v>200000</v>
      </c>
    </row>
    <row r="19" spans="1:6" x14ac:dyDescent="0.2">
      <c r="A19" s="20">
        <f t="shared" si="0"/>
        <v>9</v>
      </c>
      <c r="B19" s="14" t="s">
        <v>19</v>
      </c>
      <c r="C19" s="15" t="s">
        <v>18</v>
      </c>
      <c r="D19" s="27">
        <v>9455500</v>
      </c>
      <c r="E19" s="27">
        <v>2196700</v>
      </c>
      <c r="F19" s="27">
        <v>2196700</v>
      </c>
    </row>
    <row r="20" spans="1:6" x14ac:dyDescent="0.2">
      <c r="A20" s="20">
        <f t="shared" si="0"/>
        <v>10</v>
      </c>
      <c r="B20" s="14" t="s">
        <v>21</v>
      </c>
      <c r="C20" s="15" t="s">
        <v>20</v>
      </c>
      <c r="D20" s="16">
        <v>5685400</v>
      </c>
      <c r="E20" s="16">
        <v>6176100</v>
      </c>
      <c r="F20" s="16">
        <v>0</v>
      </c>
    </row>
    <row r="21" spans="1:6" x14ac:dyDescent="0.2">
      <c r="A21" s="20">
        <f t="shared" si="0"/>
        <v>11</v>
      </c>
      <c r="B21" s="14" t="s">
        <v>23</v>
      </c>
      <c r="C21" s="15" t="s">
        <v>22</v>
      </c>
      <c r="D21" s="27">
        <v>5685400</v>
      </c>
      <c r="E21" s="27">
        <v>6176100</v>
      </c>
      <c r="F21" s="27">
        <v>0</v>
      </c>
    </row>
    <row r="22" spans="1:6" ht="30" x14ac:dyDescent="0.2">
      <c r="A22" s="20">
        <f t="shared" si="0"/>
        <v>12</v>
      </c>
      <c r="B22" s="14" t="s">
        <v>25</v>
      </c>
      <c r="C22" s="15" t="s">
        <v>24</v>
      </c>
      <c r="D22" s="16">
        <v>6204400</v>
      </c>
      <c r="E22" s="16">
        <v>6204400</v>
      </c>
      <c r="F22" s="16">
        <v>6204400</v>
      </c>
    </row>
    <row r="23" spans="1:6" ht="30" x14ac:dyDescent="0.2">
      <c r="A23" s="20">
        <f t="shared" si="0"/>
        <v>13</v>
      </c>
      <c r="B23" s="14" t="s">
        <v>92</v>
      </c>
      <c r="C23" s="15" t="s">
        <v>93</v>
      </c>
      <c r="D23" s="27">
        <v>6179400</v>
      </c>
      <c r="E23" s="27">
        <v>6179400</v>
      </c>
      <c r="F23" s="27">
        <v>6179400</v>
      </c>
    </row>
    <row r="24" spans="1:6" ht="30" x14ac:dyDescent="0.2">
      <c r="A24" s="20">
        <f t="shared" si="0"/>
        <v>14</v>
      </c>
      <c r="B24" s="14" t="s">
        <v>27</v>
      </c>
      <c r="C24" s="15" t="s">
        <v>26</v>
      </c>
      <c r="D24" s="27">
        <v>25000</v>
      </c>
      <c r="E24" s="27">
        <v>25000</v>
      </c>
      <c r="F24" s="27">
        <v>25000</v>
      </c>
    </row>
    <row r="25" spans="1:6" x14ac:dyDescent="0.2">
      <c r="A25" s="20">
        <f t="shared" si="0"/>
        <v>15</v>
      </c>
      <c r="B25" s="14" t="s">
        <v>29</v>
      </c>
      <c r="C25" s="15" t="s">
        <v>28</v>
      </c>
      <c r="D25" s="16">
        <v>76523900</v>
      </c>
      <c r="E25" s="16">
        <v>71352000</v>
      </c>
      <c r="F25" s="16">
        <v>71352000</v>
      </c>
    </row>
    <row r="26" spans="1:6" x14ac:dyDescent="0.2">
      <c r="A26" s="20">
        <f t="shared" si="0"/>
        <v>16</v>
      </c>
      <c r="B26" s="14" t="s">
        <v>31</v>
      </c>
      <c r="C26" s="15" t="s">
        <v>30</v>
      </c>
      <c r="D26" s="27">
        <v>9716000</v>
      </c>
      <c r="E26" s="27">
        <v>9716000</v>
      </c>
      <c r="F26" s="27">
        <v>9716000</v>
      </c>
    </row>
    <row r="27" spans="1:6" x14ac:dyDescent="0.2">
      <c r="A27" s="20">
        <f t="shared" si="0"/>
        <v>17</v>
      </c>
      <c r="B27" s="14" t="s">
        <v>33</v>
      </c>
      <c r="C27" s="15" t="s">
        <v>32</v>
      </c>
      <c r="D27" s="27">
        <v>64374900</v>
      </c>
      <c r="E27" s="27">
        <v>61026000</v>
      </c>
      <c r="F27" s="27">
        <v>61026000</v>
      </c>
    </row>
    <row r="28" spans="1:6" x14ac:dyDescent="0.2">
      <c r="A28" s="20">
        <f t="shared" si="0"/>
        <v>18</v>
      </c>
      <c r="B28" s="14" t="s">
        <v>35</v>
      </c>
      <c r="C28" s="15" t="s">
        <v>34</v>
      </c>
      <c r="D28" s="27">
        <v>2433000</v>
      </c>
      <c r="E28" s="27">
        <v>610000</v>
      </c>
      <c r="F28" s="27">
        <v>610000</v>
      </c>
    </row>
    <row r="29" spans="1:6" x14ac:dyDescent="0.2">
      <c r="A29" s="20">
        <f t="shared" si="0"/>
        <v>19</v>
      </c>
      <c r="B29" s="14" t="s">
        <v>37</v>
      </c>
      <c r="C29" s="15" t="s">
        <v>36</v>
      </c>
      <c r="D29" s="16">
        <v>91839800</v>
      </c>
      <c r="E29" s="16">
        <v>36663900</v>
      </c>
      <c r="F29" s="16">
        <v>35686100</v>
      </c>
    </row>
    <row r="30" spans="1:6" x14ac:dyDescent="0.2">
      <c r="A30" s="20">
        <f t="shared" si="0"/>
        <v>20</v>
      </c>
      <c r="B30" s="14" t="s">
        <v>39</v>
      </c>
      <c r="C30" s="15" t="s">
        <v>38</v>
      </c>
      <c r="D30" s="27">
        <v>1356000</v>
      </c>
      <c r="E30" s="27">
        <v>0</v>
      </c>
      <c r="F30" s="27">
        <v>0</v>
      </c>
    </row>
    <row r="31" spans="1:6" x14ac:dyDescent="0.2">
      <c r="A31" s="20">
        <f t="shared" si="0"/>
        <v>21</v>
      </c>
      <c r="B31" s="14" t="s">
        <v>41</v>
      </c>
      <c r="C31" s="15" t="s">
        <v>40</v>
      </c>
      <c r="D31" s="27">
        <v>3337500</v>
      </c>
      <c r="E31" s="27">
        <v>3337500</v>
      </c>
      <c r="F31" s="27">
        <v>3337500</v>
      </c>
    </row>
    <row r="32" spans="1:6" x14ac:dyDescent="0.2">
      <c r="A32" s="20">
        <f t="shared" si="0"/>
        <v>22</v>
      </c>
      <c r="B32" s="14" t="s">
        <v>43</v>
      </c>
      <c r="C32" s="15" t="s">
        <v>42</v>
      </c>
      <c r="D32" s="27">
        <v>33119400</v>
      </c>
      <c r="E32" s="27">
        <v>18940700</v>
      </c>
      <c r="F32" s="27">
        <v>17962900</v>
      </c>
    </row>
    <row r="33" spans="1:6" x14ac:dyDescent="0.2">
      <c r="A33" s="20">
        <f t="shared" si="0"/>
        <v>23</v>
      </c>
      <c r="B33" s="14" t="s">
        <v>45</v>
      </c>
      <c r="C33" s="15" t="s">
        <v>44</v>
      </c>
      <c r="D33" s="27">
        <v>54026900</v>
      </c>
      <c r="E33" s="27">
        <v>14385700</v>
      </c>
      <c r="F33" s="27">
        <v>14385700</v>
      </c>
    </row>
    <row r="34" spans="1:6" x14ac:dyDescent="0.2">
      <c r="A34" s="20">
        <f t="shared" si="0"/>
        <v>24</v>
      </c>
      <c r="B34" s="14" t="s">
        <v>47</v>
      </c>
      <c r="C34" s="15" t="s">
        <v>46</v>
      </c>
      <c r="D34" s="16">
        <v>1253400</v>
      </c>
      <c r="E34" s="16">
        <v>998000</v>
      </c>
      <c r="F34" s="16">
        <v>998000</v>
      </c>
    </row>
    <row r="35" spans="1:6" ht="30" x14ac:dyDescent="0.2">
      <c r="A35" s="20">
        <f t="shared" si="0"/>
        <v>25</v>
      </c>
      <c r="B35" s="14" t="s">
        <v>49</v>
      </c>
      <c r="C35" s="15" t="s">
        <v>48</v>
      </c>
      <c r="D35" s="27">
        <v>1247400</v>
      </c>
      <c r="E35" s="27">
        <v>998000</v>
      </c>
      <c r="F35" s="27">
        <v>998000</v>
      </c>
    </row>
    <row r="36" spans="1:6" x14ac:dyDescent="0.2">
      <c r="A36" s="20">
        <f t="shared" si="0"/>
        <v>26</v>
      </c>
      <c r="B36" s="14" t="s">
        <v>111</v>
      </c>
      <c r="C36" s="15" t="s">
        <v>113</v>
      </c>
      <c r="D36" s="27">
        <v>6000</v>
      </c>
      <c r="E36" s="27">
        <v>0</v>
      </c>
      <c r="F36" s="27">
        <v>0</v>
      </c>
    </row>
    <row r="37" spans="1:6" x14ac:dyDescent="0.2">
      <c r="A37" s="20">
        <f t="shared" si="0"/>
        <v>27</v>
      </c>
      <c r="B37" s="14" t="s">
        <v>51</v>
      </c>
      <c r="C37" s="15" t="s">
        <v>50</v>
      </c>
      <c r="D37" s="16">
        <v>1143526960</v>
      </c>
      <c r="E37" s="16">
        <v>1085749060</v>
      </c>
      <c r="F37" s="16">
        <v>1085749060</v>
      </c>
    </row>
    <row r="38" spans="1:6" x14ac:dyDescent="0.2">
      <c r="A38" s="20">
        <f t="shared" si="0"/>
        <v>28</v>
      </c>
      <c r="B38" s="14" t="s">
        <v>53</v>
      </c>
      <c r="C38" s="15" t="s">
        <v>52</v>
      </c>
      <c r="D38" s="27">
        <v>486735174</v>
      </c>
      <c r="E38" s="27">
        <v>486733744</v>
      </c>
      <c r="F38" s="27">
        <v>486733744</v>
      </c>
    </row>
    <row r="39" spans="1:6" x14ac:dyDescent="0.2">
      <c r="A39" s="20">
        <f t="shared" si="0"/>
        <v>29</v>
      </c>
      <c r="B39" s="14" t="s">
        <v>55</v>
      </c>
      <c r="C39" s="15" t="s">
        <v>54</v>
      </c>
      <c r="D39" s="27">
        <v>518898420</v>
      </c>
      <c r="E39" s="27">
        <v>472573950</v>
      </c>
      <c r="F39" s="27">
        <v>472573950</v>
      </c>
    </row>
    <row r="40" spans="1:6" x14ac:dyDescent="0.2">
      <c r="A40" s="20">
        <f t="shared" si="0"/>
        <v>30</v>
      </c>
      <c r="B40" s="14" t="s">
        <v>57</v>
      </c>
      <c r="C40" s="15" t="s">
        <v>56</v>
      </c>
      <c r="D40" s="27">
        <v>75337066</v>
      </c>
      <c r="E40" s="27">
        <v>75337066</v>
      </c>
      <c r="F40" s="27">
        <v>75337066</v>
      </c>
    </row>
    <row r="41" spans="1:6" x14ac:dyDescent="0.2">
      <c r="A41" s="20">
        <f t="shared" si="0"/>
        <v>31</v>
      </c>
      <c r="B41" s="14" t="s">
        <v>59</v>
      </c>
      <c r="C41" s="15" t="s">
        <v>58</v>
      </c>
      <c r="D41" s="27">
        <v>12949200</v>
      </c>
      <c r="E41" s="27">
        <v>12697200</v>
      </c>
      <c r="F41" s="27">
        <v>12697200</v>
      </c>
    </row>
    <row r="42" spans="1:6" x14ac:dyDescent="0.2">
      <c r="A42" s="20">
        <f t="shared" si="0"/>
        <v>32</v>
      </c>
      <c r="B42" s="14" t="s">
        <v>61</v>
      </c>
      <c r="C42" s="15" t="s">
        <v>60</v>
      </c>
      <c r="D42" s="27">
        <v>49607100</v>
      </c>
      <c r="E42" s="27">
        <v>38407100</v>
      </c>
      <c r="F42" s="27">
        <v>38407100</v>
      </c>
    </row>
    <row r="43" spans="1:6" x14ac:dyDescent="0.2">
      <c r="A43" s="20">
        <f t="shared" si="0"/>
        <v>33</v>
      </c>
      <c r="B43" s="14" t="s">
        <v>63</v>
      </c>
      <c r="C43" s="15" t="s">
        <v>62</v>
      </c>
      <c r="D43" s="16">
        <v>212397500</v>
      </c>
      <c r="E43" s="16">
        <v>201104000</v>
      </c>
      <c r="F43" s="16">
        <v>201090500</v>
      </c>
    </row>
    <row r="44" spans="1:6" x14ac:dyDescent="0.2">
      <c r="A44" s="20">
        <f t="shared" si="0"/>
        <v>34</v>
      </c>
      <c r="B44" s="14" t="s">
        <v>65</v>
      </c>
      <c r="C44" s="15" t="s">
        <v>64</v>
      </c>
      <c r="D44" s="27">
        <v>56654000</v>
      </c>
      <c r="E44" s="27">
        <v>56160500</v>
      </c>
      <c r="F44" s="27">
        <v>56147000</v>
      </c>
    </row>
    <row r="45" spans="1:6" x14ac:dyDescent="0.2">
      <c r="A45" s="20">
        <f t="shared" si="0"/>
        <v>35</v>
      </c>
      <c r="B45" s="14" t="s">
        <v>67</v>
      </c>
      <c r="C45" s="15" t="s">
        <v>66</v>
      </c>
      <c r="D45" s="27">
        <v>155743500</v>
      </c>
      <c r="E45" s="27">
        <v>144943500</v>
      </c>
      <c r="F45" s="27">
        <v>144943500</v>
      </c>
    </row>
    <row r="46" spans="1:6" x14ac:dyDescent="0.2">
      <c r="A46" s="20">
        <f t="shared" si="0"/>
        <v>36</v>
      </c>
      <c r="B46" s="14" t="s">
        <v>101</v>
      </c>
      <c r="C46" s="15" t="s">
        <v>102</v>
      </c>
      <c r="D46" s="16">
        <v>80000</v>
      </c>
      <c r="E46" s="16">
        <v>0</v>
      </c>
      <c r="F46" s="16">
        <v>0</v>
      </c>
    </row>
    <row r="47" spans="1:6" x14ac:dyDescent="0.2">
      <c r="A47" s="20">
        <f t="shared" si="0"/>
        <v>37</v>
      </c>
      <c r="B47" s="14" t="s">
        <v>103</v>
      </c>
      <c r="C47" s="15" t="s">
        <v>104</v>
      </c>
      <c r="D47" s="27">
        <v>80000</v>
      </c>
      <c r="E47" s="27">
        <v>0</v>
      </c>
      <c r="F47" s="27">
        <v>0</v>
      </c>
    </row>
    <row r="48" spans="1:6" x14ac:dyDescent="0.2">
      <c r="A48" s="20">
        <f t="shared" si="0"/>
        <v>38</v>
      </c>
      <c r="B48" s="14" t="s">
        <v>69</v>
      </c>
      <c r="C48" s="15" t="s">
        <v>68</v>
      </c>
      <c r="D48" s="16">
        <v>92226400</v>
      </c>
      <c r="E48" s="16">
        <v>92304400</v>
      </c>
      <c r="F48" s="16">
        <v>65651300</v>
      </c>
    </row>
    <row r="49" spans="1:6" x14ac:dyDescent="0.2">
      <c r="A49" s="20">
        <f t="shared" si="0"/>
        <v>39</v>
      </c>
      <c r="B49" s="14" t="s">
        <v>71</v>
      </c>
      <c r="C49" s="15" t="s">
        <v>70</v>
      </c>
      <c r="D49" s="27">
        <v>2838300</v>
      </c>
      <c r="E49" s="27">
        <v>2838300</v>
      </c>
      <c r="F49" s="27">
        <v>2838300</v>
      </c>
    </row>
    <row r="50" spans="1:6" x14ac:dyDescent="0.2">
      <c r="A50" s="20">
        <f t="shared" si="0"/>
        <v>40</v>
      </c>
      <c r="B50" s="14" t="s">
        <v>73</v>
      </c>
      <c r="C50" s="15" t="s">
        <v>72</v>
      </c>
      <c r="D50" s="27">
        <v>67711300</v>
      </c>
      <c r="E50" s="27">
        <v>67789300</v>
      </c>
      <c r="F50" s="27">
        <v>42103100</v>
      </c>
    </row>
    <row r="51" spans="1:6" x14ac:dyDescent="0.2">
      <c r="A51" s="20">
        <f t="shared" si="0"/>
        <v>41</v>
      </c>
      <c r="B51" s="14" t="s">
        <v>75</v>
      </c>
      <c r="C51" s="15" t="s">
        <v>74</v>
      </c>
      <c r="D51" s="27">
        <v>20647600</v>
      </c>
      <c r="E51" s="27">
        <v>20647600</v>
      </c>
      <c r="F51" s="27">
        <v>19680700</v>
      </c>
    </row>
    <row r="52" spans="1:6" x14ac:dyDescent="0.2">
      <c r="A52" s="20">
        <f t="shared" si="0"/>
        <v>42</v>
      </c>
      <c r="B52" s="14" t="s">
        <v>77</v>
      </c>
      <c r="C52" s="15" t="s">
        <v>76</v>
      </c>
      <c r="D52" s="27">
        <v>1029200</v>
      </c>
      <c r="E52" s="27">
        <v>1029200</v>
      </c>
      <c r="F52" s="27">
        <v>1029200</v>
      </c>
    </row>
    <row r="53" spans="1:6" x14ac:dyDescent="0.2">
      <c r="A53" s="20">
        <f t="shared" si="0"/>
        <v>43</v>
      </c>
      <c r="B53" s="14" t="s">
        <v>79</v>
      </c>
      <c r="C53" s="15" t="s">
        <v>78</v>
      </c>
      <c r="D53" s="16">
        <v>111628200</v>
      </c>
      <c r="E53" s="16">
        <v>108490000</v>
      </c>
      <c r="F53" s="16">
        <v>108490000</v>
      </c>
    </row>
    <row r="54" spans="1:6" x14ac:dyDescent="0.2">
      <c r="A54" s="20">
        <f t="shared" si="0"/>
        <v>44</v>
      </c>
      <c r="B54" s="14" t="s">
        <v>81</v>
      </c>
      <c r="C54" s="15" t="s">
        <v>80</v>
      </c>
      <c r="D54" s="27">
        <v>57827400</v>
      </c>
      <c r="E54" s="27">
        <v>54929200</v>
      </c>
      <c r="F54" s="27">
        <v>54929200</v>
      </c>
    </row>
    <row r="55" spans="1:6" x14ac:dyDescent="0.2">
      <c r="A55" s="20">
        <f t="shared" si="0"/>
        <v>45</v>
      </c>
      <c r="B55" s="14" t="s">
        <v>94</v>
      </c>
      <c r="C55" s="15" t="s">
        <v>95</v>
      </c>
      <c r="D55" s="27">
        <v>240000</v>
      </c>
      <c r="E55" s="27">
        <v>0</v>
      </c>
      <c r="F55" s="27">
        <v>0</v>
      </c>
    </row>
    <row r="56" spans="1:6" x14ac:dyDescent="0.2">
      <c r="A56" s="20">
        <f t="shared" si="0"/>
        <v>46</v>
      </c>
      <c r="B56" s="14" t="s">
        <v>105</v>
      </c>
      <c r="C56" s="15" t="s">
        <v>106</v>
      </c>
      <c r="D56" s="27">
        <v>53560800</v>
      </c>
      <c r="E56" s="27">
        <v>53560800</v>
      </c>
      <c r="F56" s="27">
        <v>53560800</v>
      </c>
    </row>
    <row r="57" spans="1:6" ht="30" x14ac:dyDescent="0.2">
      <c r="A57" s="20">
        <f t="shared" si="0"/>
        <v>47</v>
      </c>
      <c r="B57" s="14" t="s">
        <v>107</v>
      </c>
      <c r="C57" s="15" t="s">
        <v>82</v>
      </c>
      <c r="D57" s="16">
        <v>15000</v>
      </c>
      <c r="E57" s="16">
        <v>15000</v>
      </c>
      <c r="F57" s="16">
        <v>6000</v>
      </c>
    </row>
    <row r="58" spans="1:6" ht="30" x14ac:dyDescent="0.2">
      <c r="A58" s="20">
        <f t="shared" si="0"/>
        <v>48</v>
      </c>
      <c r="B58" s="14" t="s">
        <v>108</v>
      </c>
      <c r="C58" s="15" t="s">
        <v>83</v>
      </c>
      <c r="D58" s="27">
        <v>15000</v>
      </c>
      <c r="E58" s="27">
        <v>15000</v>
      </c>
      <c r="F58" s="27">
        <v>6000</v>
      </c>
    </row>
    <row r="59" spans="1:6" x14ac:dyDescent="0.2">
      <c r="A59" s="20">
        <f t="shared" si="0"/>
        <v>49</v>
      </c>
      <c r="B59" s="14" t="s">
        <v>97</v>
      </c>
      <c r="C59" s="18" t="s">
        <v>85</v>
      </c>
      <c r="D59" s="28"/>
      <c r="E59" s="28">
        <v>20580500</v>
      </c>
      <c r="F59" s="28">
        <v>42218300</v>
      </c>
    </row>
    <row r="60" spans="1:6" x14ac:dyDescent="0.2">
      <c r="A60" s="25"/>
      <c r="B60" s="17" t="s">
        <v>84</v>
      </c>
      <c r="C60" s="25"/>
      <c r="D60" s="19">
        <v>1849553900</v>
      </c>
      <c r="E60" s="19">
        <f>1697545000+E59</f>
        <v>1718125500</v>
      </c>
      <c r="F60" s="19">
        <f>1664108100+F59</f>
        <v>1706326400</v>
      </c>
    </row>
    <row r="63" spans="1:6" x14ac:dyDescent="0.2">
      <c r="D63" s="26"/>
      <c r="E63" s="26"/>
      <c r="F63" s="26"/>
    </row>
  </sheetData>
  <mergeCells count="9">
    <mergeCell ref="F8:F9"/>
    <mergeCell ref="A8:A9"/>
    <mergeCell ref="B5:E5"/>
    <mergeCell ref="B6:E6"/>
    <mergeCell ref="B7:C7"/>
    <mergeCell ref="B8:B9"/>
    <mergeCell ref="C8:C9"/>
    <mergeCell ref="D8:D9"/>
    <mergeCell ref="E8:E9"/>
  </mergeCells>
  <pageMargins left="0.98425196850393704" right="0.39370078740157483" top="0.39370078740157483" bottom="0.39370078740157483" header="0.19685039370078741" footer="0"/>
  <pageSetup paperSize="9" scale="60" firstPageNumber="18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расходов'!LAST_CELL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2022-11-14T06:16:08Z</cp:lastPrinted>
  <dcterms:created xsi:type="dcterms:W3CDTF">2020-11-10T02:51:34Z</dcterms:created>
  <dcterms:modified xsi:type="dcterms:W3CDTF">2024-11-07T03:53:52Z</dcterms:modified>
</cp:coreProperties>
</file>