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850" yWindow="345" windowWidth="13140" windowHeight="9150"/>
  </bookViews>
  <sheets>
    <sheet name="Бюджет" sheetId="1" r:id="rId1"/>
  </sheets>
  <definedNames>
    <definedName name="APPT" localSheetId="0">Бюджет!$B$17</definedName>
    <definedName name="FIO" localSheetId="0">Бюджет!#REF!</definedName>
    <definedName name="LAST_CELL" localSheetId="0">Бюджет!#REF!</definedName>
    <definedName name="SIGN" localSheetId="0">Бюджет!$B$17:$I$18</definedName>
  </definedNames>
  <calcPr calcId="145621"/>
</workbook>
</file>

<file path=xl/calcChain.xml><?xml version="1.0" encoding="utf-8"?>
<calcChain xmlns="http://schemas.openxmlformats.org/spreadsheetml/2006/main">
  <c r="G56" i="1" l="1"/>
  <c r="A55" i="1"/>
  <c r="A56" i="1" s="1"/>
  <c r="G10" i="1" l="1"/>
  <c r="G11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</calcChain>
</file>

<file path=xl/sharedStrings.xml><?xml version="1.0" encoding="utf-8"?>
<sst xmlns="http://schemas.openxmlformats.org/spreadsheetml/2006/main" count="112" uniqueCount="112">
  <si>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</si>
  <si>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</si>
  <si>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</si>
  <si>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</si>
  <si>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</si>
  <si>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</si>
  <si>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</si>
  <si>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</si>
  <si>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</si>
  <si>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</si>
  <si>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</si>
  <si>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</si>
  <si>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</si>
  <si>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</si>
  <si>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</si>
  <si>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</si>
  <si>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</si>
  <si>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</si>
  <si>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</si>
  <si>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</si>
  <si>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</si>
  <si>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</si>
  <si>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0309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</si>
  <si>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</si>
  <si>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</si>
  <si>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</si>
  <si>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</si>
  <si>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</si>
  <si>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</si>
  <si>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</si>
  <si>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</si>
  <si>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</si>
  <si>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</si>
  <si>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</si>
  <si>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</si>
  <si>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</si>
  <si>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</si>
  <si>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</si>
  <si>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</si>
  <si>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</si>
  <si>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</si>
  <si>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</si>
  <si>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</si>
  <si>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</si>
  <si>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</si>
  <si>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</si>
  <si>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</si>
  <si>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</si>
  <si>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</si>
  <si>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</si>
  <si>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</si>
  <si>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</si>
  <si>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</si>
  <si>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</si>
  <si>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</si>
  <si>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</si>
  <si>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</si>
  <si>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</si>
  <si>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</si>
  <si>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</si>
  <si>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</si>
  <si>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</si>
  <si>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>ЗДРАВООХРАНЕНИЕ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</si>
  <si>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</si>
  <si>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</si>
  <si>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</si>
  <si>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</si>
  <si>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</si>
  <si>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</si>
  <si>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</si>
  <si>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</si>
  <si>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</si>
  <si>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</si>
  <si>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</si>
  <si>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</si>
  <si>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</si>
  <si>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</si>
  <si>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</si>
  <si>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</si>
  <si>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</si>
  <si>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</si>
  <si>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1300</t>
  </si>
  <si>
    <t>ОБСЛУЖИВАНИЕ ГОСУДАРСТВЕННОГО И МУНИЦИПАЛЬНОГО ДОЛГА</t>
  </si>
  <si>
    <t>1301</t>
  </si>
  <si>
    <t>Приложение № 3</t>
  </si>
  <si>
    <t>рублей</t>
  </si>
  <si>
    <t>№ строки</t>
  </si>
  <si>
    <t>Наименование показателя бюджетной классификации</t>
  </si>
  <si>
    <t>Раздел, подраздел</t>
  </si>
  <si>
    <t>Утверждено  решением о бюджете</t>
  </si>
  <si>
    <t>Уточненный план</t>
  </si>
  <si>
    <t>Исполнено</t>
  </si>
  <si>
    <t>% исполнения</t>
  </si>
  <si>
    <t>1</t>
  </si>
  <si>
    <t>2</t>
  </si>
  <si>
    <t>3</t>
  </si>
  <si>
    <t>4</t>
  </si>
  <si>
    <t>5</t>
  </si>
  <si>
    <t>6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</si>
  <si>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</si>
  <si>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</si>
  <si>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</si>
  <si>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</si>
  <si>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Гражданская оборона</t>
  </si>
  <si>
    <t/>
  </si>
  <si>
    <t>ВСЕГО: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</si>
  <si>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</si>
  <si>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</si>
  <si>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Обслуживание государственного внутреннего и муниципального долга</t>
  </si>
  <si>
    <t xml:space="preserve">Исполнение расходов городского бюджета по разделам и подразделам функциональной классификации расходов                                                                                                                                    за 2022 год </t>
  </si>
  <si>
    <t xml:space="preserve">Совета депутатов от 29.05.2023 №29/125-р
</t>
  </si>
  <si>
    <t>к решению Сосновоборского городского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</si>
</sst>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name val="Arial"/>
    </font>
    <font>
      <sz val="8.5"/>
      <name val="MS Sans Serif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Fill="1" applyAlignment="1">
      <alignment horizontal="right"/>
    </xf>
    <xf numFmtId="0" fontId="4" fillId="0" borderId="0" xfId="0" applyFont="1"/>
    <xf numFmtId="0" fontId="4" fillId="0" borderId="0" xfId="0" applyFont="1" applyFill="1" applyAlignment="1">
      <alignment horizontal="right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top" wrapText="1"/>
    </xf>
    <xf numFmtId="49" fontId="4" fillId="0" borderId="1" xfId="0" applyNumberFormat="1" applyFont="1" applyBorder="1" applyAlignment="1" applyProtection="1">
      <alignment horizontal="left" vertical="top" wrapText="1"/>
    </xf>
    <xf numFmtId="4" fontId="4" fillId="0" borderId="1" xfId="0" applyNumberFormat="1" applyFont="1" applyBorder="1" applyAlignment="1" applyProtection="1">
      <alignment horizontal="right" vertical="top" wrapText="1"/>
    </xf>
    <xf numFmtId="49" fontId="4" fillId="0" borderId="1" xfId="0" applyNumberFormat="1" applyFont="1" applyBorder="1" applyAlignment="1" applyProtection="1">
      <alignment horizontal="center"/>
    </xf>
    <xf numFmtId="49" fontId="4" fillId="0" borderId="1" xfId="0" applyNumberFormat="1" applyFont="1" applyBorder="1" applyAlignment="1" applyProtection="1">
      <alignment horizontal="left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" fillId="0" borderId="0" xfId="0" applyFont="1" applyBorder="1" applyAlignment="1" applyProtection="1">
      <alignment vertical="top" wrapText="1"/>
    </xf>
    <xf numFmtId="49" fontId="5" fillId="0" borderId="1" xfId="0" applyNumberFormat="1" applyFont="1" applyBorder="1" applyAlignment="1" applyProtection="1">
      <alignment horizontal="center" vertical="top"/>
    </xf>
    <xf numFmtId="0" fontId="0" fillId="0" borderId="0" xfId="0" applyAlignment="1">
      <alignment vertical="top"/>
    </xf>
    <xf numFmtId="4" fontId="4" fillId="0" borderId="1" xfId="0" applyNumberFormat="1" applyFont="1" applyBorder="1" applyAlignment="1" applyProtection="1">
      <alignment horizontal="right"/>
    </xf>
    <xf numFmtId="4" fontId="6" fillId="0" borderId="1" xfId="0" applyNumberFormat="1" applyFont="1" applyBorder="1" applyAlignment="1" applyProtection="1">
      <alignment horizontal="right" vertical="center" wrapText="1"/>
    </xf>
    <xf numFmtId="4" fontId="6" fillId="0" borderId="1" xfId="0" applyNumberFormat="1" applyFont="1" applyBorder="1" applyAlignment="1" applyProtection="1">
      <alignment horizontal="right"/>
    </xf>
    <xf numFmtId="164" fontId="4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right" wrapText="1"/>
    </xf>
    <xf numFmtId="0" fontId="0" fillId="0" borderId="0" xfId="0" applyAlignment="1"/>
    <xf numFmtId="0" fontId="3" fillId="0" borderId="0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right" wrapText="1"/>
    </xf>
    <xf numFmtId="0" fontId="0" fillId="0" borderId="2" xfId="0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L56"/>
  <sheetViews>
    <sheetView showGridLines="0" tabSelected="1" view="pageBreakPreview" zoomScale="85" zoomScaleNormal="70" zoomScaleSheetLayoutView="85" workbookViewId="0">
      <selection activeCell="G2" sqref="G2"/>
    </sheetView>
  </sheetViews>
  <sheetFormatPr defaultRowHeight="12.75" outlineLevelRow="1" x14ac:dyDescent="0.2"/>
  <cols>
    <col min="1" max="1" width="4.85546875" customWidth="1"/>
    <col min="2" max="2" width="9.5703125" customWidth="1"/>
    <col min="3" max="3" width="64.7109375" customWidth="1"/>
    <col min="4" max="4" width="20.28515625" style="23" bestFit="1" customWidth="1"/>
    <col min="5" max="5" width="21.140625" style="23" bestFit="1" customWidth="1"/>
    <col min="6" max="6" width="20.28515625" style="23" bestFit="1" customWidth="1"/>
    <col min="7" max="7" width="7.140625" customWidth="1"/>
    <col min="8" max="8" width="13.140625" customWidth="1"/>
    <col min="9" max="11" width="9.140625" customWidth="1"/>
  </cols>
  <sheetData>
    <row r="1" spans="1:12" ht="15.75" x14ac:dyDescent="0.25">
      <c r="A1" s="3"/>
      <c r="B1" s="4"/>
      <c r="C1" s="4"/>
      <c r="D1" s="19"/>
      <c r="E1" s="19"/>
      <c r="F1" s="19"/>
      <c r="G1" s="5" t="s">
        <v>84</v>
      </c>
    </row>
    <row r="2" spans="1:12" ht="15" x14ac:dyDescent="0.2">
      <c r="A2" s="3"/>
      <c r="B2" s="4"/>
      <c r="C2" s="6"/>
      <c r="D2" s="20"/>
      <c r="E2" s="20"/>
      <c r="F2" s="20"/>
      <c r="G2" s="7" t="s">
        <v>111</v>
      </c>
    </row>
    <row r="3" spans="1:12" ht="15" x14ac:dyDescent="0.2">
      <c r="A3" s="3"/>
      <c r="B3" s="4"/>
      <c r="C3" s="6"/>
      <c r="D3" s="20"/>
      <c r="E3" s="28" t="s">
        <v>110</v>
      </c>
      <c r="F3" s="29"/>
      <c r="G3" s="29"/>
    </row>
    <row r="4" spans="1:12" x14ac:dyDescent="0.2">
      <c r="A4" s="3"/>
      <c r="B4" s="4"/>
      <c r="C4" s="4"/>
      <c r="D4" s="19"/>
      <c r="E4" s="19"/>
      <c r="F4" s="19"/>
      <c r="G4" s="4"/>
    </row>
    <row r="5" spans="1:12" ht="15" x14ac:dyDescent="0.2">
      <c r="A5" s="8"/>
      <c r="B5" s="6"/>
      <c r="C5" s="6"/>
      <c r="D5" s="20"/>
      <c r="E5" s="20"/>
      <c r="F5" s="20"/>
      <c r="G5" s="7"/>
    </row>
    <row r="6" spans="1:12" x14ac:dyDescent="0.2">
      <c r="A6" s="30" t="s">
        <v>109</v>
      </c>
      <c r="B6" s="29"/>
      <c r="C6" s="29"/>
      <c r="D6" s="29"/>
      <c r="E6" s="29"/>
      <c r="F6" s="29"/>
      <c r="G6" s="29"/>
    </row>
    <row r="7" spans="1:12" x14ac:dyDescent="0.2">
      <c r="A7" s="9"/>
      <c r="B7" s="2"/>
      <c r="C7" s="2"/>
      <c r="D7" s="21"/>
      <c r="E7" s="21"/>
      <c r="F7" s="31" t="s">
        <v>85</v>
      </c>
      <c r="G7" s="32"/>
      <c r="H7" s="2"/>
      <c r="I7" s="2"/>
      <c r="J7" s="2"/>
      <c r="K7" s="1"/>
      <c r="L7" s="1"/>
    </row>
    <row r="8" spans="1:12" ht="60" x14ac:dyDescent="0.2">
      <c r="A8" s="12" t="s">
        <v>86</v>
      </c>
      <c r="B8" s="11" t="s">
        <v>88</v>
      </c>
      <c r="C8" s="11" t="s">
        <v>87</v>
      </c>
      <c r="D8" s="11" t="s">
        <v>89</v>
      </c>
      <c r="E8" s="11" t="s">
        <v>90</v>
      </c>
      <c r="F8" s="11" t="s">
        <v>91</v>
      </c>
      <c r="G8" s="11" t="s">
        <v>92</v>
      </c>
    </row>
    <row r="9" spans="1:12" ht="15" x14ac:dyDescent="0.2">
      <c r="A9" s="10"/>
      <c r="B9" s="13" t="s">
        <v>93</v>
      </c>
      <c r="C9" s="13" t="s">
        <v>94</v>
      </c>
      <c r="D9" s="22" t="s">
        <v>95</v>
      </c>
      <c r="E9" s="22" t="s">
        <v>96</v>
      </c>
      <c r="F9" s="22" t="s">
        <v>97</v>
      </c>
      <c r="G9" s="13" t="s">
        <v>98</v>
      </c>
    </row>
    <row r="10" spans="1:12" ht="15" x14ac:dyDescent="0.2">
      <c r="A10" s="10">
        <v>1</v>
      </c>
      <c r="B10" s="14" t="s">
        <v>0</v>
      </c>
      <c r="C10" s="15" t="s">
        <v>1</v>
      </c>
      <c r="D10" s="16">
        <v>74025662.400000006</v>
      </c>
      <c r="E10" s="25">
        <v>74111767.209999993</v>
      </c>
      <c r="F10" s="25">
        <v>73516940.689999998</v>
      </c>
      <c r="G10" s="27">
        <f>F10/E10*100</f>
        <v>99.197392610657204</v>
      </c>
    </row>
    <row r="11" spans="1:12" ht="30" outlineLevel="1" x14ac:dyDescent="0.2">
      <c r="A11" s="10">
        <f>1+A10</f>
        <v>2</v>
      </c>
      <c r="B11" s="14" t="s">
        <v>2</v>
      </c>
      <c r="C11" s="15" t="s">
        <v>3</v>
      </c>
      <c r="D11" s="16">
        <v>2247630</v>
      </c>
      <c r="E11" s="25">
        <v>2087834.9</v>
      </c>
      <c r="F11" s="25">
        <v>2087834.9</v>
      </c>
      <c r="G11" s="27">
        <f t="shared" ref="G11:G56" si="0">F11/E11*100</f>
        <v>100</v>
      </c>
    </row>
    <row r="12" spans="1:12" ht="45" outlineLevel="1" x14ac:dyDescent="0.2">
      <c r="A12" s="10">
        <f t="shared" ref="A12:A56" si="1">1+A11</f>
        <v>3</v>
      </c>
      <c r="B12" s="14" t="s">
        <v>4</v>
      </c>
      <c r="C12" s="15" t="s">
        <v>5</v>
      </c>
      <c r="D12" s="16">
        <v>2046160</v>
      </c>
      <c r="E12" s="25">
        <v>2046160</v>
      </c>
      <c r="F12" s="25">
        <v>2032713.22</v>
      </c>
      <c r="G12" s="27">
        <f t="shared" si="0"/>
        <v>99.342828517808968</v>
      </c>
    </row>
    <row r="13" spans="1:12" ht="60" outlineLevel="1" x14ac:dyDescent="0.2">
      <c r="A13" s="10">
        <f t="shared" si="1"/>
        <v>4</v>
      </c>
      <c r="B13" s="14" t="s">
        <v>6</v>
      </c>
      <c r="C13" s="15" t="s">
        <v>7</v>
      </c>
      <c r="D13" s="16">
        <v>57066579.850000001</v>
      </c>
      <c r="E13" s="25">
        <v>57510159.969999999</v>
      </c>
      <c r="F13" s="25">
        <v>57339080.950000003</v>
      </c>
      <c r="G13" s="27">
        <f t="shared" si="0"/>
        <v>99.702523832155492</v>
      </c>
    </row>
    <row r="14" spans="1:12" ht="15" outlineLevel="1" x14ac:dyDescent="0.2">
      <c r="A14" s="10">
        <f t="shared" si="1"/>
        <v>5</v>
      </c>
      <c r="B14" s="14" t="s">
        <v>8</v>
      </c>
      <c r="C14" s="15" t="s">
        <v>9</v>
      </c>
      <c r="D14" s="16">
        <v>95300</v>
      </c>
      <c r="E14" s="25">
        <v>95300</v>
      </c>
      <c r="F14" s="25">
        <v>61451.76</v>
      </c>
      <c r="G14" s="27">
        <f t="shared" si="0"/>
        <v>64.482434417628539</v>
      </c>
    </row>
    <row r="15" spans="1:12" ht="45" outlineLevel="1" x14ac:dyDescent="0.2">
      <c r="A15" s="10">
        <f t="shared" si="1"/>
        <v>6</v>
      </c>
      <c r="B15" s="14" t="s">
        <v>10</v>
      </c>
      <c r="C15" s="15" t="s">
        <v>11</v>
      </c>
      <c r="D15" s="16">
        <v>9785563.8900000006</v>
      </c>
      <c r="E15" s="25">
        <v>9785563.8900000006</v>
      </c>
      <c r="F15" s="25">
        <v>9763102.4299999997</v>
      </c>
      <c r="G15" s="27">
        <f t="shared" si="0"/>
        <v>99.770463304389096</v>
      </c>
    </row>
    <row r="16" spans="1:12" ht="15" outlineLevel="1" x14ac:dyDescent="0.2">
      <c r="A16" s="10">
        <f t="shared" si="1"/>
        <v>7</v>
      </c>
      <c r="B16" s="14" t="s">
        <v>12</v>
      </c>
      <c r="C16" s="15" t="s">
        <v>13</v>
      </c>
      <c r="D16" s="16">
        <v>200000</v>
      </c>
      <c r="E16" s="25">
        <v>200000</v>
      </c>
      <c r="F16" s="25">
        <v>0</v>
      </c>
      <c r="G16" s="27">
        <f t="shared" si="0"/>
        <v>0</v>
      </c>
    </row>
    <row r="17" spans="1:7" ht="15" outlineLevel="1" x14ac:dyDescent="0.2">
      <c r="A17" s="10">
        <f t="shared" si="1"/>
        <v>8</v>
      </c>
      <c r="B17" s="14" t="s">
        <v>14</v>
      </c>
      <c r="C17" s="15" t="s">
        <v>15</v>
      </c>
      <c r="D17" s="16">
        <v>2584428.66</v>
      </c>
      <c r="E17" s="25">
        <v>2386748.4500000002</v>
      </c>
      <c r="F17" s="25">
        <v>2232757.4300000002</v>
      </c>
      <c r="G17" s="27">
        <f t="shared" si="0"/>
        <v>93.548083376779829</v>
      </c>
    </row>
    <row r="18" spans="1:7" ht="15" outlineLevel="1" x14ac:dyDescent="0.2">
      <c r="A18" s="10">
        <f t="shared" si="1"/>
        <v>9</v>
      </c>
      <c r="B18" s="14" t="s">
        <v>16</v>
      </c>
      <c r="C18" s="15" t="s">
        <v>17</v>
      </c>
      <c r="D18" s="16">
        <v>4607102.7</v>
      </c>
      <c r="E18" s="25">
        <v>4607102.7</v>
      </c>
      <c r="F18" s="25">
        <v>4581232.0199999996</v>
      </c>
      <c r="G18" s="27">
        <f t="shared" si="0"/>
        <v>99.438460965934169</v>
      </c>
    </row>
    <row r="19" spans="1:7" ht="15" x14ac:dyDescent="0.2">
      <c r="A19" s="10">
        <f t="shared" si="1"/>
        <v>10</v>
      </c>
      <c r="B19" s="14" t="s">
        <v>18</v>
      </c>
      <c r="C19" s="15" t="s">
        <v>19</v>
      </c>
      <c r="D19" s="16">
        <v>4607102.7</v>
      </c>
      <c r="E19" s="25">
        <v>4607102.7</v>
      </c>
      <c r="F19" s="25">
        <v>4581232.0199999996</v>
      </c>
      <c r="G19" s="27">
        <f t="shared" si="0"/>
        <v>99.438460965934169</v>
      </c>
    </row>
    <row r="20" spans="1:7" ht="30" outlineLevel="1" x14ac:dyDescent="0.2">
      <c r="A20" s="10">
        <f t="shared" si="1"/>
        <v>11</v>
      </c>
      <c r="B20" s="14" t="s">
        <v>20</v>
      </c>
      <c r="C20" s="15" t="s">
        <v>21</v>
      </c>
      <c r="D20" s="16">
        <v>5338395.63</v>
      </c>
      <c r="E20" s="25">
        <v>5338395.63</v>
      </c>
      <c r="F20" s="25">
        <v>5280390.57</v>
      </c>
      <c r="G20" s="27">
        <f t="shared" si="0"/>
        <v>98.91343647005047</v>
      </c>
    </row>
    <row r="21" spans="1:7" ht="15" x14ac:dyDescent="0.2">
      <c r="A21" s="10">
        <f t="shared" si="1"/>
        <v>12</v>
      </c>
      <c r="B21" s="14" t="s">
        <v>22</v>
      </c>
      <c r="C21" s="15" t="s">
        <v>103</v>
      </c>
      <c r="D21" s="16">
        <v>47866.6</v>
      </c>
      <c r="E21" s="25">
        <v>47866.6</v>
      </c>
      <c r="F21" s="25">
        <v>47866.6</v>
      </c>
      <c r="G21" s="27">
        <f t="shared" si="0"/>
        <v>100</v>
      </c>
    </row>
    <row r="22" spans="1:7" ht="45" outlineLevel="1" x14ac:dyDescent="0.2">
      <c r="A22" s="10">
        <f t="shared" si="1"/>
        <v>13</v>
      </c>
      <c r="B22" s="14" t="s">
        <v>107</v>
      </c>
      <c r="C22" s="15" t="s">
        <v>106</v>
      </c>
      <c r="D22" s="16">
        <v>5265529.03</v>
      </c>
      <c r="E22" s="25">
        <v>5265529.03</v>
      </c>
      <c r="F22" s="25">
        <v>5207523.97</v>
      </c>
      <c r="G22" s="27">
        <f t="shared" si="0"/>
        <v>98.898400148028415</v>
      </c>
    </row>
    <row r="23" spans="1:7" ht="30" outlineLevel="1" x14ac:dyDescent="0.2">
      <c r="A23" s="10">
        <f t="shared" si="1"/>
        <v>14</v>
      </c>
      <c r="B23" s="14" t="s">
        <v>23</v>
      </c>
      <c r="C23" s="15" t="s">
        <v>24</v>
      </c>
      <c r="D23" s="16">
        <v>25000</v>
      </c>
      <c r="E23" s="25">
        <v>25000</v>
      </c>
      <c r="F23" s="25">
        <v>25000</v>
      </c>
      <c r="G23" s="27">
        <f t="shared" si="0"/>
        <v>100</v>
      </c>
    </row>
    <row r="24" spans="1:7" ht="15" x14ac:dyDescent="0.2">
      <c r="A24" s="10">
        <f t="shared" si="1"/>
        <v>15</v>
      </c>
      <c r="B24" s="14" t="s">
        <v>25</v>
      </c>
      <c r="C24" s="15" t="s">
        <v>26</v>
      </c>
      <c r="D24" s="16">
        <v>132260265.34999999</v>
      </c>
      <c r="E24" s="25">
        <v>131706350.06999999</v>
      </c>
      <c r="F24" s="25">
        <v>75756938.879999995</v>
      </c>
      <c r="G24" s="27">
        <f t="shared" si="0"/>
        <v>57.519579610046357</v>
      </c>
    </row>
    <row r="25" spans="1:7" ht="15" outlineLevel="1" x14ac:dyDescent="0.2">
      <c r="A25" s="10">
        <f t="shared" si="1"/>
        <v>16</v>
      </c>
      <c r="B25" s="14" t="s">
        <v>27</v>
      </c>
      <c r="C25" s="15" t="s">
        <v>28</v>
      </c>
      <c r="D25" s="16">
        <v>4410135</v>
      </c>
      <c r="E25" s="25">
        <v>3854719.72</v>
      </c>
      <c r="F25" s="25">
        <v>3854719.72</v>
      </c>
      <c r="G25" s="27">
        <f t="shared" si="0"/>
        <v>100</v>
      </c>
    </row>
    <row r="26" spans="1:7" ht="15" outlineLevel="1" x14ac:dyDescent="0.2">
      <c r="A26" s="10">
        <f t="shared" si="1"/>
        <v>17</v>
      </c>
      <c r="B26" s="14" t="s">
        <v>29</v>
      </c>
      <c r="C26" s="15" t="s">
        <v>30</v>
      </c>
      <c r="D26" s="16">
        <v>122665130.34999999</v>
      </c>
      <c r="E26" s="25">
        <v>122665130.34999999</v>
      </c>
      <c r="F26" s="25">
        <v>66716152.539999999</v>
      </c>
      <c r="G26" s="27">
        <f t="shared" si="0"/>
        <v>54.388849014906704</v>
      </c>
    </row>
    <row r="27" spans="1:7" ht="15" outlineLevel="1" x14ac:dyDescent="0.2">
      <c r="A27" s="10">
        <f t="shared" si="1"/>
        <v>18</v>
      </c>
      <c r="B27" s="14" t="s">
        <v>31</v>
      </c>
      <c r="C27" s="15" t="s">
        <v>32</v>
      </c>
      <c r="D27" s="16">
        <v>5185000</v>
      </c>
      <c r="E27" s="25">
        <v>5186500</v>
      </c>
      <c r="F27" s="25">
        <v>5186066.62</v>
      </c>
      <c r="G27" s="27">
        <f t="shared" si="0"/>
        <v>99.991644075966462</v>
      </c>
    </row>
    <row r="28" spans="1:7" ht="15" x14ac:dyDescent="0.2">
      <c r="A28" s="10">
        <f t="shared" si="1"/>
        <v>19</v>
      </c>
      <c r="B28" s="14" t="s">
        <v>33</v>
      </c>
      <c r="C28" s="15" t="s">
        <v>34</v>
      </c>
      <c r="D28" s="16">
        <v>259531190.38999999</v>
      </c>
      <c r="E28" s="25">
        <v>250853275.11000001</v>
      </c>
      <c r="F28" s="25">
        <v>244544452.88</v>
      </c>
      <c r="G28" s="27">
        <f t="shared" si="0"/>
        <v>97.485054868335453</v>
      </c>
    </row>
    <row r="29" spans="1:7" ht="15" outlineLevel="1" x14ac:dyDescent="0.2">
      <c r="A29" s="10">
        <f t="shared" si="1"/>
        <v>20</v>
      </c>
      <c r="B29" s="14" t="s">
        <v>35</v>
      </c>
      <c r="C29" s="15" t="s">
        <v>36</v>
      </c>
      <c r="D29" s="16">
        <v>1050643.8899999999</v>
      </c>
      <c r="E29" s="25">
        <v>1324114.3600000001</v>
      </c>
      <c r="F29" s="25">
        <v>1324114.3600000001</v>
      </c>
      <c r="G29" s="27">
        <f t="shared" si="0"/>
        <v>100</v>
      </c>
    </row>
    <row r="30" spans="1:7" ht="15" outlineLevel="1" x14ac:dyDescent="0.2">
      <c r="A30" s="10">
        <f t="shared" si="1"/>
        <v>21</v>
      </c>
      <c r="B30" s="14" t="s">
        <v>37</v>
      </c>
      <c r="C30" s="15" t="s">
        <v>38</v>
      </c>
      <c r="D30" s="16">
        <v>11326800</v>
      </c>
      <c r="E30" s="25">
        <v>3595700</v>
      </c>
      <c r="F30" s="25">
        <v>3595700</v>
      </c>
      <c r="G30" s="27">
        <f t="shared" si="0"/>
        <v>100</v>
      </c>
    </row>
    <row r="31" spans="1:7" ht="15" outlineLevel="1" x14ac:dyDescent="0.2">
      <c r="A31" s="10">
        <f t="shared" si="1"/>
        <v>22</v>
      </c>
      <c r="B31" s="14" t="s">
        <v>39</v>
      </c>
      <c r="C31" s="15" t="s">
        <v>40</v>
      </c>
      <c r="D31" s="16">
        <v>198294465.41999999</v>
      </c>
      <c r="E31" s="25">
        <v>197845929.50999999</v>
      </c>
      <c r="F31" s="25">
        <v>197817339.49000001</v>
      </c>
      <c r="G31" s="27">
        <f t="shared" si="0"/>
        <v>99.985549351421682</v>
      </c>
    </row>
    <row r="32" spans="1:7" ht="30" outlineLevel="1" x14ac:dyDescent="0.2">
      <c r="A32" s="10">
        <f t="shared" si="1"/>
        <v>23</v>
      </c>
      <c r="B32" s="14" t="s">
        <v>41</v>
      </c>
      <c r="C32" s="15" t="s">
        <v>42</v>
      </c>
      <c r="D32" s="16">
        <v>48859281.079999998</v>
      </c>
      <c r="E32" s="25">
        <v>48087531.240000002</v>
      </c>
      <c r="F32" s="25">
        <v>41807299.030000001</v>
      </c>
      <c r="G32" s="27">
        <f t="shared" si="0"/>
        <v>86.939998689772622</v>
      </c>
    </row>
    <row r="33" spans="1:7" ht="15" x14ac:dyDescent="0.2">
      <c r="A33" s="10">
        <f t="shared" si="1"/>
        <v>24</v>
      </c>
      <c r="B33" s="14" t="s">
        <v>99</v>
      </c>
      <c r="C33" s="15" t="s">
        <v>100</v>
      </c>
      <c r="D33" s="16">
        <v>1192968</v>
      </c>
      <c r="E33" s="25">
        <v>1192968</v>
      </c>
      <c r="F33" s="25">
        <v>1141120.96</v>
      </c>
      <c r="G33" s="27">
        <f t="shared" si="0"/>
        <v>95.653945453691975</v>
      </c>
    </row>
    <row r="34" spans="1:7" ht="30" outlineLevel="1" x14ac:dyDescent="0.2">
      <c r="A34" s="10">
        <f t="shared" si="1"/>
        <v>25</v>
      </c>
      <c r="B34" s="14" t="s">
        <v>101</v>
      </c>
      <c r="C34" s="15" t="s">
        <v>102</v>
      </c>
      <c r="D34" s="16">
        <v>1192968</v>
      </c>
      <c r="E34" s="25">
        <v>1192968</v>
      </c>
      <c r="F34" s="25">
        <v>1141120.96</v>
      </c>
      <c r="G34" s="27">
        <f t="shared" si="0"/>
        <v>95.653945453691975</v>
      </c>
    </row>
    <row r="35" spans="1:7" ht="15" outlineLevel="1" x14ac:dyDescent="0.2">
      <c r="A35" s="10">
        <f t="shared" si="1"/>
        <v>26</v>
      </c>
      <c r="B35" s="14" t="s">
        <v>43</v>
      </c>
      <c r="C35" s="15" t="s">
        <v>44</v>
      </c>
      <c r="D35" s="16">
        <v>931371481.49000001</v>
      </c>
      <c r="E35" s="25">
        <v>948648566.12</v>
      </c>
      <c r="F35" s="25">
        <v>947708658.82000005</v>
      </c>
      <c r="G35" s="27">
        <f t="shared" si="0"/>
        <v>99.900921444087118</v>
      </c>
    </row>
    <row r="36" spans="1:7" ht="15" outlineLevel="1" x14ac:dyDescent="0.2">
      <c r="A36" s="10">
        <f t="shared" si="1"/>
        <v>27</v>
      </c>
      <c r="B36" s="14" t="s">
        <v>45</v>
      </c>
      <c r="C36" s="15" t="s">
        <v>46</v>
      </c>
      <c r="D36" s="16">
        <v>392151407.33999997</v>
      </c>
      <c r="E36" s="25">
        <v>398915122.63999999</v>
      </c>
      <c r="F36" s="25">
        <v>398880622.35000002</v>
      </c>
      <c r="G36" s="27">
        <f t="shared" si="0"/>
        <v>99.99135147101677</v>
      </c>
    </row>
    <row r="37" spans="1:7" ht="15" outlineLevel="1" x14ac:dyDescent="0.2">
      <c r="A37" s="10">
        <f t="shared" si="1"/>
        <v>28</v>
      </c>
      <c r="B37" s="14" t="s">
        <v>47</v>
      </c>
      <c r="C37" s="15" t="s">
        <v>48</v>
      </c>
      <c r="D37" s="16">
        <v>436854011.99000001</v>
      </c>
      <c r="E37" s="25">
        <v>446278832.63</v>
      </c>
      <c r="F37" s="25">
        <v>445673971.91000003</v>
      </c>
      <c r="G37" s="27">
        <f t="shared" si="0"/>
        <v>99.864465738508045</v>
      </c>
    </row>
    <row r="38" spans="1:7" ht="15" outlineLevel="1" x14ac:dyDescent="0.2">
      <c r="A38" s="10">
        <f t="shared" si="1"/>
        <v>29</v>
      </c>
      <c r="B38" s="14" t="s">
        <v>49</v>
      </c>
      <c r="C38" s="15" t="s">
        <v>50</v>
      </c>
      <c r="D38" s="16">
        <v>59243691.990000002</v>
      </c>
      <c r="E38" s="25">
        <v>60373602.310000002</v>
      </c>
      <c r="F38" s="25">
        <v>60326371.479999997</v>
      </c>
      <c r="G38" s="27">
        <f t="shared" si="0"/>
        <v>99.921769070930225</v>
      </c>
    </row>
    <row r="39" spans="1:7" ht="15" x14ac:dyDescent="0.2">
      <c r="A39" s="10">
        <f t="shared" si="1"/>
        <v>30</v>
      </c>
      <c r="B39" s="14" t="s">
        <v>51</v>
      </c>
      <c r="C39" s="15" t="s">
        <v>52</v>
      </c>
      <c r="D39" s="16">
        <v>19293738.98</v>
      </c>
      <c r="E39" s="25">
        <v>19060728.920000002</v>
      </c>
      <c r="F39" s="25">
        <v>18865760.649999999</v>
      </c>
      <c r="G39" s="27">
        <f t="shared" si="0"/>
        <v>98.977120597967129</v>
      </c>
    </row>
    <row r="40" spans="1:7" ht="15" outlineLevel="1" x14ac:dyDescent="0.2">
      <c r="A40" s="10">
        <f t="shared" si="1"/>
        <v>31</v>
      </c>
      <c r="B40" s="14" t="s">
        <v>53</v>
      </c>
      <c r="C40" s="15" t="s">
        <v>54</v>
      </c>
      <c r="D40" s="16">
        <v>23828631.190000001</v>
      </c>
      <c r="E40" s="25">
        <v>24020279.620000001</v>
      </c>
      <c r="F40" s="25">
        <v>23961932.43</v>
      </c>
      <c r="G40" s="27">
        <f t="shared" si="0"/>
        <v>99.757091961779579</v>
      </c>
    </row>
    <row r="41" spans="1:7" ht="15" outlineLevel="1" x14ac:dyDescent="0.2">
      <c r="A41" s="10">
        <f t="shared" si="1"/>
        <v>32</v>
      </c>
      <c r="B41" s="14" t="s">
        <v>55</v>
      </c>
      <c r="C41" s="15" t="s">
        <v>56</v>
      </c>
      <c r="D41" s="16">
        <v>142612814.69999999</v>
      </c>
      <c r="E41" s="25">
        <v>142183218.68000001</v>
      </c>
      <c r="F41" s="25">
        <v>142044796.81</v>
      </c>
      <c r="G41" s="27">
        <f t="shared" si="0"/>
        <v>99.902645423781308</v>
      </c>
    </row>
    <row r="42" spans="1:7" ht="15" x14ac:dyDescent="0.2">
      <c r="A42" s="10">
        <f t="shared" si="1"/>
        <v>33</v>
      </c>
      <c r="B42" s="14" t="s">
        <v>57</v>
      </c>
      <c r="C42" s="15" t="s">
        <v>58</v>
      </c>
      <c r="D42" s="16">
        <v>47561419.829999998</v>
      </c>
      <c r="E42" s="25">
        <v>46910483.810000002</v>
      </c>
      <c r="F42" s="25">
        <v>46910308.810000002</v>
      </c>
      <c r="G42" s="27">
        <f t="shared" si="0"/>
        <v>99.999626949061721</v>
      </c>
    </row>
    <row r="43" spans="1:7" ht="15" outlineLevel="1" x14ac:dyDescent="0.2">
      <c r="A43" s="10">
        <f t="shared" si="1"/>
        <v>34</v>
      </c>
      <c r="B43" s="14" t="s">
        <v>59</v>
      </c>
      <c r="C43" s="15" t="s">
        <v>60</v>
      </c>
      <c r="D43" s="16">
        <v>95051394.870000005</v>
      </c>
      <c r="E43" s="25">
        <v>95272734.870000005</v>
      </c>
      <c r="F43" s="25">
        <v>95134488</v>
      </c>
      <c r="G43" s="27">
        <f t="shared" si="0"/>
        <v>99.854893564052034</v>
      </c>
    </row>
    <row r="44" spans="1:7" ht="15" x14ac:dyDescent="0.2">
      <c r="A44" s="10">
        <f t="shared" si="1"/>
        <v>35</v>
      </c>
      <c r="B44" s="14" t="s">
        <v>61</v>
      </c>
      <c r="C44" s="15" t="s">
        <v>62</v>
      </c>
      <c r="D44" s="16">
        <v>127690</v>
      </c>
      <c r="E44" s="25">
        <v>127690</v>
      </c>
      <c r="F44" s="25">
        <v>127690</v>
      </c>
      <c r="G44" s="27">
        <f t="shared" si="0"/>
        <v>100</v>
      </c>
    </row>
    <row r="45" spans="1:7" ht="15" outlineLevel="1" x14ac:dyDescent="0.2">
      <c r="A45" s="10">
        <f t="shared" si="1"/>
        <v>36</v>
      </c>
      <c r="B45" s="14" t="s">
        <v>63</v>
      </c>
      <c r="C45" s="15" t="s">
        <v>64</v>
      </c>
      <c r="D45" s="16">
        <v>127690</v>
      </c>
      <c r="E45" s="25">
        <v>127690</v>
      </c>
      <c r="F45" s="25">
        <v>127690</v>
      </c>
      <c r="G45" s="27">
        <f t="shared" si="0"/>
        <v>100</v>
      </c>
    </row>
    <row r="46" spans="1:7" ht="15" outlineLevel="1" x14ac:dyDescent="0.2">
      <c r="A46" s="10">
        <f t="shared" si="1"/>
        <v>37</v>
      </c>
      <c r="B46" s="14" t="s">
        <v>65</v>
      </c>
      <c r="C46" s="15" t="s">
        <v>66</v>
      </c>
      <c r="D46" s="16">
        <v>103979930.23999999</v>
      </c>
      <c r="E46" s="25">
        <v>90468911.780000001</v>
      </c>
      <c r="F46" s="25">
        <v>85274249.980000004</v>
      </c>
      <c r="G46" s="27">
        <f t="shared" si="0"/>
        <v>94.258069763641856</v>
      </c>
    </row>
    <row r="47" spans="1:7" ht="15" outlineLevel="1" x14ac:dyDescent="0.2">
      <c r="A47" s="10">
        <f t="shared" si="1"/>
        <v>38</v>
      </c>
      <c r="B47" s="14" t="s">
        <v>67</v>
      </c>
      <c r="C47" s="15" t="s">
        <v>68</v>
      </c>
      <c r="D47" s="16">
        <v>615336.11</v>
      </c>
      <c r="E47" s="25">
        <v>615336.11</v>
      </c>
      <c r="F47" s="25">
        <v>615336.11</v>
      </c>
      <c r="G47" s="27">
        <f t="shared" si="0"/>
        <v>100</v>
      </c>
    </row>
    <row r="48" spans="1:7" ht="15" outlineLevel="1" x14ac:dyDescent="0.2">
      <c r="A48" s="10">
        <f t="shared" si="1"/>
        <v>39</v>
      </c>
      <c r="B48" s="14" t="s">
        <v>69</v>
      </c>
      <c r="C48" s="15" t="s">
        <v>70</v>
      </c>
      <c r="D48" s="16">
        <v>65011080</v>
      </c>
      <c r="E48" s="25">
        <v>51668861.539999999</v>
      </c>
      <c r="F48" s="25">
        <v>47060498.450000003</v>
      </c>
      <c r="G48" s="27">
        <f t="shared" si="0"/>
        <v>91.080966460945959</v>
      </c>
    </row>
    <row r="49" spans="1:7" ht="15" outlineLevel="1" x14ac:dyDescent="0.2">
      <c r="A49" s="10">
        <f t="shared" si="1"/>
        <v>40</v>
      </c>
      <c r="B49" s="14" t="s">
        <v>71</v>
      </c>
      <c r="C49" s="15" t="s">
        <v>72</v>
      </c>
      <c r="D49" s="16">
        <v>37494614.130000003</v>
      </c>
      <c r="E49" s="25">
        <v>37325814.130000003</v>
      </c>
      <c r="F49" s="25">
        <v>36739517.57</v>
      </c>
      <c r="G49" s="27">
        <f t="shared" si="0"/>
        <v>98.429246424584278</v>
      </c>
    </row>
    <row r="50" spans="1:7" ht="15" x14ac:dyDescent="0.2">
      <c r="A50" s="10">
        <f t="shared" si="1"/>
        <v>41</v>
      </c>
      <c r="B50" s="14" t="s">
        <v>73</v>
      </c>
      <c r="C50" s="15" t="s">
        <v>74</v>
      </c>
      <c r="D50" s="16">
        <v>858900</v>
      </c>
      <c r="E50" s="25">
        <v>858900</v>
      </c>
      <c r="F50" s="25">
        <v>858897.85</v>
      </c>
      <c r="G50" s="27">
        <f t="shared" si="0"/>
        <v>99.999749679823026</v>
      </c>
    </row>
    <row r="51" spans="1:7" ht="15" outlineLevel="1" x14ac:dyDescent="0.2">
      <c r="A51" s="10">
        <f t="shared" si="1"/>
        <v>42</v>
      </c>
      <c r="B51" s="14" t="s">
        <v>75</v>
      </c>
      <c r="C51" s="15" t="s">
        <v>76</v>
      </c>
      <c r="D51" s="16">
        <v>80416431</v>
      </c>
      <c r="E51" s="25">
        <v>81316902.930000007</v>
      </c>
      <c r="F51" s="25">
        <v>80901264.799999997</v>
      </c>
      <c r="G51" s="27">
        <f t="shared" si="0"/>
        <v>99.488866256554559</v>
      </c>
    </row>
    <row r="52" spans="1:7" ht="15" outlineLevel="1" x14ac:dyDescent="0.2">
      <c r="A52" s="10">
        <f t="shared" si="1"/>
        <v>43</v>
      </c>
      <c r="B52" s="14" t="s">
        <v>77</v>
      </c>
      <c r="C52" s="15" t="s">
        <v>78</v>
      </c>
      <c r="D52" s="16">
        <v>73654823.430000007</v>
      </c>
      <c r="E52" s="25">
        <v>74555295.359999999</v>
      </c>
      <c r="F52" s="25">
        <v>74139657.230000004</v>
      </c>
      <c r="G52" s="27">
        <f t="shared" si="0"/>
        <v>99.442510249616703</v>
      </c>
    </row>
    <row r="53" spans="1:7" ht="15" x14ac:dyDescent="0.2">
      <c r="A53" s="10">
        <f t="shared" si="1"/>
        <v>44</v>
      </c>
      <c r="B53" s="14" t="s">
        <v>79</v>
      </c>
      <c r="C53" s="15" t="s">
        <v>80</v>
      </c>
      <c r="D53" s="16">
        <v>6761607.5700000003</v>
      </c>
      <c r="E53" s="25">
        <v>6761607.5700000003</v>
      </c>
      <c r="F53" s="25">
        <v>6761607.5700000003</v>
      </c>
      <c r="G53" s="27">
        <f t="shared" si="0"/>
        <v>100</v>
      </c>
    </row>
    <row r="54" spans="1:7" ht="30" outlineLevel="1" x14ac:dyDescent="0.2">
      <c r="A54" s="10">
        <f t="shared" si="1"/>
        <v>45</v>
      </c>
      <c r="B54" s="14" t="s">
        <v>81</v>
      </c>
      <c r="C54" s="15" t="s">
        <v>82</v>
      </c>
      <c r="D54" s="16">
        <v>6000</v>
      </c>
      <c r="E54" s="25">
        <v>6000</v>
      </c>
      <c r="F54" s="25">
        <v>0</v>
      </c>
      <c r="G54" s="27">
        <f t="shared" si="0"/>
        <v>0</v>
      </c>
    </row>
    <row r="55" spans="1:7" ht="30" x14ac:dyDescent="0.2">
      <c r="A55" s="10">
        <f t="shared" si="1"/>
        <v>46</v>
      </c>
      <c r="B55" s="14" t="s">
        <v>83</v>
      </c>
      <c r="C55" s="15" t="s">
        <v>108</v>
      </c>
      <c r="D55" s="16">
        <v>6000</v>
      </c>
      <c r="E55" s="25">
        <v>6000</v>
      </c>
      <c r="F55" s="25">
        <v>0</v>
      </c>
      <c r="G55" s="27">
        <f t="shared" si="0"/>
        <v>0</v>
      </c>
    </row>
    <row r="56" spans="1:7" ht="15" x14ac:dyDescent="0.2">
      <c r="A56" s="10">
        <f t="shared" si="1"/>
        <v>47</v>
      </c>
      <c r="B56" s="17" t="s">
        <v>104</v>
      </c>
      <c r="C56" s="18" t="s">
        <v>105</v>
      </c>
      <c r="D56" s="24">
        <v>1735469931.9000001</v>
      </c>
      <c r="E56" s="26">
        <v>1730561148.23</v>
      </c>
      <c r="F56" s="26">
        <v>1660877736.4100001</v>
      </c>
      <c r="G56" s="27">
        <f t="shared" si="0"/>
        <v>95.97336321277804</v>
      </c>
    </row>
  </sheetData>
  <mergeCells count="3">
    <mergeCell ref="E3:G3"/>
    <mergeCell ref="A6:G6"/>
    <mergeCell ref="F7:G7"/>
  </mergeCells>
  <pageMargins left="0.98425196850393704" right="0.39370078740157483" top="0.39370078740157483" bottom="0.39370078740157483" header="0.19685039370078741" footer="0"/>
  <pageSetup paperSize="9" scale="60" firstPageNumber="22" orientation="portrait" useFirstPageNumber="1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Бюджет</vt:lpstr>
      <vt:lpstr>Бюджет!APPT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14foeof</dc:creator>
  <dc:description>POI HSSF rep:2.48.0.175</dc:description>
  <cp:lastModifiedBy>Руководитель</cp:lastModifiedBy>
  <cp:lastPrinted>2023-04-27T02:25:30Z</cp:lastPrinted>
  <dcterms:created xsi:type="dcterms:W3CDTF">2020-04-13T07:13:12Z</dcterms:created>
  <dcterms:modified xsi:type="dcterms:W3CDTF">2023-05-30T07:13:02Z</dcterms:modified>
</cp:coreProperties>
</file>